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_AGH\Desktop\"/>
    </mc:Choice>
  </mc:AlternateContent>
  <xr:revisionPtr revIDLastSave="0" documentId="13_ncr:1_{7DC57507-BC69-4DF2-9928-0D2E8B89358D}" xr6:coauthVersionLast="47" xr6:coauthVersionMax="47" xr10:uidLastSave="{00000000-0000-0000-0000-000000000000}"/>
  <bookViews>
    <workbookView xWindow="-108" yWindow="-108" windowWidth="23256" windowHeight="12576" tabRatio="400" xr2:uid="{00000000-000D-0000-FFFF-FFFF00000000}"/>
  </bookViews>
  <sheets>
    <sheet name="publikacja" sheetId="2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J4" i="27" l="1"/>
  <c r="AJ5" i="27"/>
  <c r="AJ6" i="27"/>
  <c r="AJ7" i="27"/>
  <c r="AJ8" i="27"/>
  <c r="AJ9" i="27"/>
  <c r="AJ10" i="27"/>
  <c r="AJ11" i="27"/>
  <c r="AJ12" i="27"/>
  <c r="AJ13" i="27"/>
  <c r="AJ14" i="27"/>
  <c r="AJ15" i="27"/>
  <c r="AJ16" i="27"/>
  <c r="AJ17" i="27"/>
  <c r="AJ18" i="27"/>
  <c r="AJ19" i="27"/>
  <c r="AJ3" i="2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bad  I roku_baza danych" description="Połączenie z zapytaniem „bad  I roku_baza danych” w skoroszycie." type="5" refreshedVersion="7" background="1" saveData="1">
    <dbPr connection="Provider=Microsoft.Mashup.OleDb.1;Data Source=$Workbook$;Location=&quot;bad  I roku_baza danych&quot;;Extended Properties=&quot;&quot;" command="SELECT * FROM [bad  I roku_baza danych]"/>
  </connection>
  <connection id="2" xr16:uid="{00000000-0015-0000-FFFF-FFFF01000000}" keepAlive="1" name="Zapytanie — podsumowanie_bad  I roku" description="Połączenie z zapytaniem „podsumowanie_bad  I roku” w skoroszycie." type="5" refreshedVersion="7" background="1" saveData="1">
    <dbPr connection="Provider=Microsoft.Mashup.OleDb.1;Data Source=$Workbook$;Location=&quot;podsumowanie_bad  I roku&quot;;Extended Properties=&quot;&quot;" command="SELECT * FROM [podsumowanie_bad  I roku]"/>
  </connection>
</connections>
</file>

<file path=xl/sharedStrings.xml><?xml version="1.0" encoding="utf-8"?>
<sst xmlns="http://schemas.openxmlformats.org/spreadsheetml/2006/main" count="105" uniqueCount="94">
  <si>
    <t>Nie</t>
  </si>
  <si>
    <t>Tak</t>
  </si>
  <si>
    <t>Studia niestacjonarne</t>
  </si>
  <si>
    <t>Studia stacjonarne</t>
  </si>
  <si>
    <t>Raczej nie</t>
  </si>
  <si>
    <t>Częściowo tak, częściowo nie</t>
  </si>
  <si>
    <t>Raczej tak</t>
  </si>
  <si>
    <t>Wydział Inżynierii Lądowej i Gospodarki Zasobami</t>
  </si>
  <si>
    <t>Wydział Inżynierii Metali i Informatyki Przemysłowej</t>
  </si>
  <si>
    <t>Wydział Elektrotechniki, Automatyki, Informatyki i Inżynierii Biomedycznej</t>
  </si>
  <si>
    <t>Wydział Inżynierii Mechanicznej i Robotyki</t>
  </si>
  <si>
    <t>Wydział Geologii, Geofizyki i Ochrony Środowiska</t>
  </si>
  <si>
    <t>Wydział Geodezji Górniczej i Inżynierii Środowiska</t>
  </si>
  <si>
    <t>Wydział Inżynierii Materiałowej i Ceramiki</t>
  </si>
  <si>
    <t>Wydział Odlewnictwa</t>
  </si>
  <si>
    <t>Wydział Metali Nieżelaznych</t>
  </si>
  <si>
    <t>Wydział Wiertnictwa, Nafty i Gazu</t>
  </si>
  <si>
    <t>Wydział Zarządzania</t>
  </si>
  <si>
    <t>Wydział Energetyki i Paliw</t>
  </si>
  <si>
    <t>Wydział Fizyki i Informatyki Stosowanej</t>
  </si>
  <si>
    <t>Wydział Informatyki, Elektroniki i Telekomunikacji</t>
  </si>
  <si>
    <t>Wydział Matematyki Stosowanej</t>
  </si>
  <si>
    <t>Wydział Humanistyczny</t>
  </si>
  <si>
    <t>Etykiety wierszy</t>
  </si>
  <si>
    <t>Suma końcowa</t>
  </si>
  <si>
    <t>Suma z liczba studentów stacjonarnych</t>
  </si>
  <si>
    <t>Suma z liczba studentów niestacjonarnych</t>
  </si>
  <si>
    <t>Suma</t>
  </si>
  <si>
    <t>Studia niestacjonarne procent</t>
  </si>
  <si>
    <t>Studia stacjonarne procent</t>
  </si>
  <si>
    <t>Suma końcowa procent</t>
  </si>
  <si>
    <t>Liczba studentów</t>
  </si>
  <si>
    <t>Liczba ankiet</t>
  </si>
  <si>
    <t>Procentowo ankiety</t>
  </si>
  <si>
    <t>7. Czy w trakcie studiowania spotkałeś/-aś się z jakimiś trudnościami w AGH?</t>
  </si>
  <si>
    <t>Prestiż Uczelni</t>
  </si>
  <si>
    <t>Odległość od miejsca zamieszkania</t>
  </si>
  <si>
    <t xml:space="preserve">Poziom kształcenia </t>
  </si>
  <si>
    <t>Kadra naukowo-dydaktyczna</t>
  </si>
  <si>
    <t>Perspektywa znalezienia dobrej pracy po ukończeniu studiów</t>
  </si>
  <si>
    <t>Zaplecze laboratoryjne</t>
  </si>
  <si>
    <t>Współpraca Uczelni z przemysłem i biznesem</t>
  </si>
  <si>
    <t>Warunki socjalne (stypendium socjalne, zapomoga, zakwaterowanie w domu studenckim)</t>
  </si>
  <si>
    <t>Koła naukowe i organizacje studenckie</t>
  </si>
  <si>
    <t>Oferta kulturalna</t>
  </si>
  <si>
    <t>Oferta sportowa</t>
  </si>
  <si>
    <t>Polecenie znajomych</t>
  </si>
  <si>
    <t>Polecenie rodziny</t>
  </si>
  <si>
    <t>Renoma wydziału</t>
  </si>
  <si>
    <t>Unikalność kierunku</t>
  </si>
  <si>
    <t>Programy międzynarodowe</t>
  </si>
  <si>
    <t>Miejsce Uczelni w rankingach</t>
  </si>
  <si>
    <t>Progi punktowe przyjęcia</t>
  </si>
  <si>
    <t>Kampus AGH</t>
  </si>
  <si>
    <t>Nie dostałem/-am się na inną uczelnię</t>
  </si>
  <si>
    <t>Proces rekrutacji na studia w AGH był prosty</t>
  </si>
  <si>
    <t>Mój harmonogram zajęć jest dobrze ułożony</t>
  </si>
  <si>
    <t>Osób pracujących w Dziekanacie</t>
  </si>
  <si>
    <t>Dziekana/Prodziekana Wydziału</t>
  </si>
  <si>
    <t>Wydziałowej Rady Samorządu Studentów</t>
  </si>
  <si>
    <t>Rzecznika Praw Studenta</t>
  </si>
  <si>
    <t>Opiekuna I Roku</t>
  </si>
  <si>
    <t>Psychologa (Centrum Karier/program adaptacyjny ADAPTER)</t>
  </si>
  <si>
    <t>Starosty roku</t>
  </si>
  <si>
    <t>Znajomych z roku</t>
  </si>
  <si>
    <t>Znajomych z wyższych roczników</t>
  </si>
  <si>
    <t>Nie mogłem/-am liczyć na niczyje wsparcie</t>
  </si>
  <si>
    <t>Informacji w zakładce „STUDENCI” na stronie www.agh.edu.pl</t>
  </si>
  <si>
    <t>Wydziałowej strony www</t>
  </si>
  <si>
    <t>Aplikacji mobilnej ‘Welcome to AGH UST’</t>
  </si>
  <si>
    <t>MiniPrzewodnika studenta online</t>
  </si>
  <si>
    <t>Szkoleń/warsztatów w ramach programu ADAPTER</t>
  </si>
  <si>
    <t>Newslettera dla studentów</t>
  </si>
  <si>
    <t>Oficjalnych profili AGH w mediach społecznościowych (np. profil fb AGH, Wydziału, URSS etc.)</t>
  </si>
  <si>
    <t>Przepływ informacji pomiędzy władzami wydziału a studentami</t>
  </si>
  <si>
    <t>Kontakt z dziekanatem</t>
  </si>
  <si>
    <t>Kontakt z Opiekunem Roku</t>
  </si>
  <si>
    <t>6. W jakim stopniu zgadzasz się bądź nie z poniższymi zdaniami?
 [skala 1-5]</t>
  </si>
  <si>
    <t xml:space="preserve"> 11. Jak oceniasz przydatność…? 
[ skala 1-5]</t>
  </si>
  <si>
    <t>12. Jak oceniasz…?  
[skala 1-5]</t>
  </si>
  <si>
    <t>13. Na ile polecił(a)byś bądź nie polecił(a)byś studiowanie na swoim kierunku znajomym? 
Skala [1-10]</t>
  </si>
  <si>
    <t>Pytanie/opis</t>
  </si>
  <si>
    <t>[%]</t>
  </si>
  <si>
    <t>3. Czy informacje, które wcześniej miałeś/-aś o studiach w AGH pokrywają się z Twoim dotychczasowym doświadczeniem?  
[skala 1-5]</t>
  </si>
  <si>
    <t>AGH</t>
  </si>
  <si>
    <t>1. Jak ogólnie oceniasz studiowanie w AGH? 
[skala 1-5]</t>
  </si>
  <si>
    <t>liczba wskazań</t>
  </si>
  <si>
    <t>Wartość średnia</t>
  </si>
  <si>
    <t>10. Na czyje wsparcie mogłeś/-aś liczyć szczególnie w pierwszych miesiącach studiowania w AGH?
 [%]</t>
  </si>
  <si>
    <r>
      <t>9. Czy trudności, z którymi się spotkałeś/-aś zostały rozwiązane?</t>
    </r>
    <r>
      <rPr>
        <b/>
        <sz val="12"/>
        <color rgb="FFFF0000"/>
        <rFont val="Calibri"/>
        <family val="2"/>
        <charset val="238"/>
        <scheme val="minor"/>
      </rPr>
      <t xml:space="preserve"> 
</t>
    </r>
    <r>
      <rPr>
        <b/>
        <sz val="12"/>
        <rFont val="Calibri"/>
        <family val="2"/>
        <charset val="238"/>
        <scheme val="minor"/>
      </rPr>
      <t>[%]</t>
    </r>
  </si>
  <si>
    <t>2. Dlaczego zdecydowałeś/-aś się studiować w AGH?  
 [%]</t>
  </si>
  <si>
    <t>15. Czy planujesz zmianę kierunku studiów? 
[%]</t>
  </si>
  <si>
    <r>
      <rPr>
        <sz val="12"/>
        <color theme="1"/>
        <rFont val="Calibri"/>
        <family val="2"/>
        <charset val="238"/>
        <scheme val="minor"/>
      </rPr>
      <t>NPS</t>
    </r>
    <r>
      <rPr>
        <b/>
        <sz val="12"/>
        <color theme="1"/>
        <rFont val="Calibri"/>
        <family val="2"/>
        <charset val="238"/>
        <scheme val="minor"/>
      </rPr>
      <t xml:space="preserve">  = % Promotorów – % Krytyków
 (0-6 krytycy; 7-8 obojętni; 9-10 promotorzy)</t>
    </r>
  </si>
  <si>
    <t>Nie wiem/Nie korzystałem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</si>
</sst>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 vertical="center"/>
    </xf>
    <xf numFmtId="2" fontId="0" fillId="0" borderId="8" xfId="0" applyNumberFormat="1" applyBorder="1" applyAlignment="1">
      <alignment horizontal="center"/>
    </xf>
    <xf numFmtId="0" fontId="1" fillId="0" borderId="0" xfId="0" applyFont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6" xfId="0" applyNumberForma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1" fillId="3" borderId="10" xfId="0" applyFont="1" applyFill="1" applyBorder="1" applyAlignment="1">
      <alignment horizontal="center" textRotation="90"/>
    </xf>
    <xf numFmtId="0" fontId="1" fillId="5" borderId="10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0" xfId="0" applyFill="1"/>
    <xf numFmtId="0" fontId="1" fillId="5" borderId="10" xfId="0" applyFont="1" applyFill="1" applyBorder="1"/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/>
    </xf>
    <xf numFmtId="0" fontId="0" fillId="6" borderId="2" xfId="0" applyFill="1" applyBorder="1" applyAlignment="1">
      <alignment textRotation="90"/>
    </xf>
    <xf numFmtId="0" fontId="0" fillId="6" borderId="3" xfId="0" applyFill="1" applyBorder="1" applyAlignment="1">
      <alignment textRotation="90"/>
    </xf>
    <xf numFmtId="0" fontId="0" fillId="6" borderId="4" xfId="0" applyFill="1" applyBorder="1" applyAlignment="1">
      <alignment textRotation="90"/>
    </xf>
    <xf numFmtId="164" fontId="0" fillId="0" borderId="2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1" fillId="6" borderId="10" xfId="0" applyFont="1" applyFill="1" applyBorder="1" applyAlignment="1">
      <alignment textRotation="90"/>
    </xf>
    <xf numFmtId="0" fontId="1" fillId="6" borderId="11" xfId="0" applyFont="1" applyFill="1" applyBorder="1" applyAlignment="1">
      <alignment textRotation="90"/>
    </xf>
    <xf numFmtId="0" fontId="1" fillId="6" borderId="12" xfId="0" applyFont="1" applyFill="1" applyBorder="1" applyAlignment="1">
      <alignment textRotation="90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" fillId="4" borderId="10" xfId="0" applyFont="1" applyFill="1" applyBorder="1" applyAlignment="1">
      <alignment horizontal="center" textRotation="90"/>
    </xf>
    <xf numFmtId="0" fontId="1" fillId="4" borderId="12" xfId="0" applyFont="1" applyFill="1" applyBorder="1" applyAlignment="1">
      <alignment horizontal="center" textRotation="90"/>
    </xf>
    <xf numFmtId="0" fontId="0" fillId="3" borderId="12" xfId="0" applyFill="1" applyBorder="1" applyAlignment="1">
      <alignment horizontal="center" textRotation="90"/>
    </xf>
    <xf numFmtId="0" fontId="1" fillId="3" borderId="11" xfId="0" applyFont="1" applyFill="1" applyBorder="1" applyAlignment="1">
      <alignment horizontal="center" textRotation="90"/>
    </xf>
    <xf numFmtId="0" fontId="0" fillId="3" borderId="13" xfId="0" applyFill="1" applyBorder="1" applyAlignment="1">
      <alignment horizontal="center" textRotation="90"/>
    </xf>
    <xf numFmtId="0" fontId="1" fillId="3" borderId="16" xfId="0" applyFont="1" applyFill="1" applyBorder="1" applyAlignment="1">
      <alignment horizontal="center" textRotation="90"/>
    </xf>
    <xf numFmtId="0" fontId="0" fillId="3" borderId="10" xfId="0" applyFill="1" applyBorder="1" applyAlignment="1">
      <alignment textRotation="90"/>
    </xf>
    <xf numFmtId="0" fontId="0" fillId="3" borderId="11" xfId="0" applyFill="1" applyBorder="1" applyAlignment="1">
      <alignment textRotation="90"/>
    </xf>
    <xf numFmtId="0" fontId="0" fillId="3" borderId="12" xfId="0" applyFill="1" applyBorder="1" applyAlignment="1">
      <alignment textRotation="90"/>
    </xf>
    <xf numFmtId="0" fontId="0" fillId="3" borderId="8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0" fillId="3" borderId="10" xfId="0" applyFill="1" applyBorder="1" applyAlignment="1">
      <alignment horizontal="center" textRotation="90"/>
    </xf>
    <xf numFmtId="0" fontId="1" fillId="4" borderId="11" xfId="0" applyFont="1" applyFill="1" applyBorder="1" applyAlignment="1">
      <alignment horizontal="center" textRotation="90"/>
    </xf>
    <xf numFmtId="0" fontId="0" fillId="4" borderId="10" xfId="0" applyFill="1" applyBorder="1" applyAlignment="1">
      <alignment horizontal="center" textRotation="90"/>
    </xf>
    <xf numFmtId="0" fontId="0" fillId="4" borderId="11" xfId="0" applyFill="1" applyBorder="1" applyAlignment="1">
      <alignment horizontal="center" textRotation="90"/>
    </xf>
    <xf numFmtId="0" fontId="0" fillId="4" borderId="12" xfId="0" applyFill="1" applyBorder="1" applyAlignment="1">
      <alignment horizontal="center" textRotation="90"/>
    </xf>
    <xf numFmtId="0" fontId="0" fillId="4" borderId="13" xfId="0" applyFill="1" applyBorder="1" applyAlignment="1">
      <alignment horizontal="center" textRotation="90"/>
    </xf>
    <xf numFmtId="0" fontId="1" fillId="4" borderId="16" xfId="0" applyFont="1" applyFill="1" applyBorder="1" applyAlignment="1">
      <alignment horizontal="center" textRotation="90"/>
    </xf>
    <xf numFmtId="0" fontId="0" fillId="3" borderId="11" xfId="0" applyFill="1" applyBorder="1" applyAlignment="1">
      <alignment horizontal="center" textRotation="90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6" xfId="0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 textRotation="90"/>
    </xf>
    <xf numFmtId="2" fontId="0" fillId="0" borderId="2" xfId="0" applyNumberFormat="1" applyBorder="1" applyAlignment="1">
      <alignment horizontal="center"/>
    </xf>
    <xf numFmtId="1" fontId="1" fillId="7" borderId="17" xfId="0" applyNumberFormat="1" applyFont="1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2" fillId="4" borderId="7" xfId="0" applyFont="1" applyFill="1" applyBorder="1" applyAlignment="1">
      <alignment horizontal="center" vertical="center" textRotation="90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C785E"/>
      <color rgb="FFFEDDD6"/>
      <color rgb="FFFD91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68191-BBBB-43A1-B398-E4304ACDEB5A}">
  <dimension ref="A1:BW19"/>
  <sheetViews>
    <sheetView tabSelected="1" zoomScale="70" zoomScaleNormal="70" workbookViewId="0">
      <pane xSplit="1" topLeftCell="B1" activePane="topRight" state="frozen"/>
      <selection pane="topRight" activeCell="L2" sqref="L2"/>
    </sheetView>
  </sheetViews>
  <sheetFormatPr defaultRowHeight="14.4" x14ac:dyDescent="0.3"/>
  <cols>
    <col min="1" max="1" width="49.6640625" customWidth="1"/>
    <col min="2" max="2" width="5.88671875" customWidth="1"/>
    <col min="3" max="3" width="6" customWidth="1"/>
    <col min="4" max="4" width="5.44140625" customWidth="1"/>
    <col min="5" max="5" width="4.88671875" customWidth="1"/>
    <col min="6" max="6" width="3.44140625" customWidth="1"/>
    <col min="7" max="7" width="5.44140625" customWidth="1"/>
    <col min="8" max="8" width="5.33203125" customWidth="1"/>
    <col min="9" max="9" width="5.5546875" customWidth="1"/>
    <col min="10" max="10" width="6.33203125" customWidth="1"/>
    <col min="11" max="11" width="10.6640625" customWidth="1"/>
    <col min="12" max="31" width="5.6640625" customWidth="1"/>
    <col min="32" max="32" width="14.44140625" customWidth="1"/>
    <col min="33" max="35" width="7.33203125" customWidth="1"/>
    <col min="36" max="36" width="8.109375" style="2" customWidth="1"/>
    <col min="37" max="39" width="5.88671875" customWidth="1"/>
    <col min="40" max="49" width="5.6640625" customWidth="1"/>
    <col min="50" max="50" width="4.33203125" customWidth="1"/>
    <col min="51" max="51" width="5.44140625" customWidth="1"/>
    <col min="52" max="52" width="4.109375" customWidth="1"/>
    <col min="53" max="53" width="5.5546875" customWidth="1"/>
    <col min="54" max="54" width="4.44140625" customWidth="1"/>
    <col min="55" max="55" width="5.5546875" customWidth="1"/>
    <col min="56" max="56" width="3.88671875" customWidth="1"/>
    <col min="57" max="57" width="5.5546875" customWidth="1"/>
    <col min="58" max="58" width="4.44140625" customWidth="1"/>
    <col min="59" max="59" width="5.44140625" customWidth="1"/>
    <col min="60" max="60" width="4.44140625" customWidth="1"/>
    <col min="61" max="61" width="5" customWidth="1"/>
    <col min="62" max="62" width="4.44140625" customWidth="1"/>
    <col min="63" max="67" width="5.33203125" customWidth="1"/>
    <col min="68" max="68" width="4.33203125" customWidth="1"/>
    <col min="69" max="69" width="6.44140625" customWidth="1"/>
    <col min="70" max="71" width="11.6640625" customWidth="1"/>
    <col min="72" max="72" width="6.6640625" customWidth="1"/>
    <col min="73" max="73" width="5.109375" customWidth="1"/>
    <col min="74" max="74" width="4.88671875" customWidth="1"/>
    <col min="75" max="75" width="5" customWidth="1"/>
  </cols>
  <sheetData>
    <row r="1" spans="1:75" ht="111.75" customHeight="1" thickBot="1" x14ac:dyDescent="0.35">
      <c r="A1" s="21" t="s">
        <v>81</v>
      </c>
      <c r="B1" s="83" t="s">
        <v>31</v>
      </c>
      <c r="C1" s="86"/>
      <c r="D1" s="87"/>
      <c r="E1" s="83" t="s">
        <v>32</v>
      </c>
      <c r="F1" s="84"/>
      <c r="G1" s="85"/>
      <c r="H1" s="80" t="s">
        <v>33</v>
      </c>
      <c r="I1" s="81"/>
      <c r="J1" s="82"/>
      <c r="K1" s="97" t="s">
        <v>85</v>
      </c>
      <c r="L1" s="99" t="s">
        <v>90</v>
      </c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1"/>
      <c r="AF1" s="97" t="s">
        <v>83</v>
      </c>
      <c r="AG1" s="78" t="s">
        <v>77</v>
      </c>
      <c r="AH1" s="103"/>
      <c r="AI1" s="88" t="s">
        <v>34</v>
      </c>
      <c r="AJ1" s="89"/>
      <c r="AK1" s="78" t="s">
        <v>89</v>
      </c>
      <c r="AL1" s="102"/>
      <c r="AM1" s="79"/>
      <c r="AN1" s="75" t="s">
        <v>88</v>
      </c>
      <c r="AO1" s="76"/>
      <c r="AP1" s="76"/>
      <c r="AQ1" s="76"/>
      <c r="AR1" s="76"/>
      <c r="AS1" s="76"/>
      <c r="AT1" s="76"/>
      <c r="AU1" s="76"/>
      <c r="AV1" s="76"/>
      <c r="AW1" s="77"/>
      <c r="AX1" s="90" t="s">
        <v>78</v>
      </c>
      <c r="AY1" s="91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3"/>
      <c r="BL1" s="94" t="s">
        <v>79</v>
      </c>
      <c r="BM1" s="95"/>
      <c r="BN1" s="95"/>
      <c r="BO1" s="95"/>
      <c r="BP1" s="95"/>
      <c r="BQ1" s="96"/>
      <c r="BR1" s="78" t="s">
        <v>80</v>
      </c>
      <c r="BS1" s="79"/>
      <c r="BT1" s="75" t="s">
        <v>91</v>
      </c>
      <c r="BU1" s="76"/>
      <c r="BV1" s="76"/>
      <c r="BW1" s="77"/>
    </row>
    <row r="2" spans="1:75" s="1" customFormat="1" ht="219.75" customHeight="1" thickBot="1" x14ac:dyDescent="0.35">
      <c r="A2" s="22" t="s">
        <v>23</v>
      </c>
      <c r="B2" s="44" t="s">
        <v>25</v>
      </c>
      <c r="C2" s="45" t="s">
        <v>26</v>
      </c>
      <c r="D2" s="46" t="s">
        <v>27</v>
      </c>
      <c r="E2" s="44" t="s">
        <v>3</v>
      </c>
      <c r="F2" s="45" t="s">
        <v>2</v>
      </c>
      <c r="G2" s="46" t="s">
        <v>24</v>
      </c>
      <c r="H2" s="27" t="s">
        <v>29</v>
      </c>
      <c r="I2" s="28" t="s">
        <v>28</v>
      </c>
      <c r="J2" s="29" t="s">
        <v>30</v>
      </c>
      <c r="K2" s="104"/>
      <c r="L2" s="32" t="s">
        <v>35</v>
      </c>
      <c r="M2" s="33" t="s">
        <v>36</v>
      </c>
      <c r="N2" s="33" t="s">
        <v>37</v>
      </c>
      <c r="O2" s="33" t="s">
        <v>38</v>
      </c>
      <c r="P2" s="33" t="s">
        <v>39</v>
      </c>
      <c r="Q2" s="33" t="s">
        <v>40</v>
      </c>
      <c r="R2" s="33" t="s">
        <v>41</v>
      </c>
      <c r="S2" s="33" t="s">
        <v>42</v>
      </c>
      <c r="T2" s="33" t="s">
        <v>43</v>
      </c>
      <c r="U2" s="33" t="s">
        <v>44</v>
      </c>
      <c r="V2" s="33" t="s">
        <v>45</v>
      </c>
      <c r="W2" s="33" t="s">
        <v>46</v>
      </c>
      <c r="X2" s="33" t="s">
        <v>47</v>
      </c>
      <c r="Y2" s="33" t="s">
        <v>48</v>
      </c>
      <c r="Z2" s="33" t="s">
        <v>49</v>
      </c>
      <c r="AA2" s="33" t="s">
        <v>50</v>
      </c>
      <c r="AB2" s="33" t="s">
        <v>51</v>
      </c>
      <c r="AC2" s="33" t="s">
        <v>52</v>
      </c>
      <c r="AD2" s="33" t="s">
        <v>53</v>
      </c>
      <c r="AE2" s="34" t="s">
        <v>54</v>
      </c>
      <c r="AF2" s="98"/>
      <c r="AG2" s="38" t="s">
        <v>55</v>
      </c>
      <c r="AH2" s="39" t="s">
        <v>56</v>
      </c>
      <c r="AI2" s="40" t="s">
        <v>86</v>
      </c>
      <c r="AJ2" s="55" t="s">
        <v>82</v>
      </c>
      <c r="AK2" s="57" t="s">
        <v>5</v>
      </c>
      <c r="AL2" s="58" t="s">
        <v>0</v>
      </c>
      <c r="AM2" s="59" t="s">
        <v>1</v>
      </c>
      <c r="AN2" s="41" t="s">
        <v>57</v>
      </c>
      <c r="AO2" s="41" t="s">
        <v>58</v>
      </c>
      <c r="AP2" s="41" t="s">
        <v>59</v>
      </c>
      <c r="AQ2" s="41" t="s">
        <v>60</v>
      </c>
      <c r="AR2" s="41" t="s">
        <v>61</v>
      </c>
      <c r="AS2" s="41" t="s">
        <v>62</v>
      </c>
      <c r="AT2" s="41" t="s">
        <v>63</v>
      </c>
      <c r="AU2" s="41" t="s">
        <v>64</v>
      </c>
      <c r="AV2" s="41" t="s">
        <v>65</v>
      </c>
      <c r="AW2" s="41" t="s">
        <v>66</v>
      </c>
      <c r="AX2" s="38" t="s">
        <v>67</v>
      </c>
      <c r="AY2" s="60" t="s">
        <v>93</v>
      </c>
      <c r="AZ2" s="61" t="s">
        <v>68</v>
      </c>
      <c r="BA2" s="60" t="s">
        <v>93</v>
      </c>
      <c r="BB2" s="61" t="s">
        <v>69</v>
      </c>
      <c r="BC2" s="60" t="s">
        <v>93</v>
      </c>
      <c r="BD2" s="61" t="s">
        <v>70</v>
      </c>
      <c r="BE2" s="60" t="s">
        <v>93</v>
      </c>
      <c r="BF2" s="61" t="s">
        <v>71</v>
      </c>
      <c r="BG2" s="60" t="s">
        <v>93</v>
      </c>
      <c r="BH2" s="61" t="s">
        <v>72</v>
      </c>
      <c r="BI2" s="60" t="s">
        <v>93</v>
      </c>
      <c r="BJ2" s="56" t="s">
        <v>73</v>
      </c>
      <c r="BK2" s="58" t="s">
        <v>93</v>
      </c>
      <c r="BL2" s="20" t="s">
        <v>74</v>
      </c>
      <c r="BM2" s="42" t="s">
        <v>93</v>
      </c>
      <c r="BN2" s="43" t="s">
        <v>75</v>
      </c>
      <c r="BO2" s="42" t="s">
        <v>93</v>
      </c>
      <c r="BP2" s="41" t="s">
        <v>76</v>
      </c>
      <c r="BQ2" s="40" t="s">
        <v>93</v>
      </c>
      <c r="BR2" s="69" t="s">
        <v>87</v>
      </c>
      <c r="BS2" s="74" t="s">
        <v>92</v>
      </c>
      <c r="BT2" s="55" t="s">
        <v>0</v>
      </c>
      <c r="BU2" s="62" t="s">
        <v>4</v>
      </c>
      <c r="BV2" s="62" t="s">
        <v>6</v>
      </c>
      <c r="BW2" s="40" t="s">
        <v>1</v>
      </c>
    </row>
    <row r="3" spans="1:75" x14ac:dyDescent="0.3">
      <c r="A3" s="23" t="s">
        <v>9</v>
      </c>
      <c r="B3" s="63">
        <v>532</v>
      </c>
      <c r="C3" s="64">
        <v>56</v>
      </c>
      <c r="D3" s="65">
        <v>588</v>
      </c>
      <c r="E3" s="63">
        <v>108</v>
      </c>
      <c r="F3" s="64">
        <v>5</v>
      </c>
      <c r="G3" s="64">
        <v>113</v>
      </c>
      <c r="H3" s="30">
        <v>20.300751879699249</v>
      </c>
      <c r="I3" s="30">
        <v>8.9285714285714288</v>
      </c>
      <c r="J3" s="30">
        <v>19.217687074829932</v>
      </c>
      <c r="K3" s="31">
        <v>3.7345132743362832</v>
      </c>
      <c r="L3" s="10">
        <v>12.989690721649486</v>
      </c>
      <c r="M3" s="13">
        <v>7.0103092783505154</v>
      </c>
      <c r="N3" s="13">
        <v>14.020618556701031</v>
      </c>
      <c r="O3" s="13">
        <v>0</v>
      </c>
      <c r="P3" s="13">
        <v>14.845360824742269</v>
      </c>
      <c r="Q3" s="13">
        <v>3.5051546391752577</v>
      </c>
      <c r="R3" s="13">
        <v>4.3298969072164946</v>
      </c>
      <c r="S3" s="13">
        <v>1.6494845360824744</v>
      </c>
      <c r="T3" s="13">
        <v>2.268041237113402</v>
      </c>
      <c r="U3" s="13">
        <v>0.41237113402061859</v>
      </c>
      <c r="V3" s="13">
        <v>0.2061855670103093</v>
      </c>
      <c r="W3" s="13">
        <v>1.8556701030927836</v>
      </c>
      <c r="X3" s="13">
        <v>2.268041237113402</v>
      </c>
      <c r="Y3" s="13">
        <v>5.9793814432989691</v>
      </c>
      <c r="Z3" s="13">
        <v>4.536082474226804</v>
      </c>
      <c r="AA3" s="13">
        <v>1.6494845360824744</v>
      </c>
      <c r="AB3" s="13">
        <v>10.515463917525773</v>
      </c>
      <c r="AC3" s="13">
        <v>3.0927835051546393</v>
      </c>
      <c r="AD3" s="13">
        <v>8.2474226804123703</v>
      </c>
      <c r="AE3" s="14">
        <v>0.61855670103092786</v>
      </c>
      <c r="AF3" s="3">
        <v>3.5486725663716814</v>
      </c>
      <c r="AG3" s="5">
        <v>4.1769911504424782</v>
      </c>
      <c r="AH3" s="6">
        <v>2.2300884955752212</v>
      </c>
      <c r="AI3" s="47">
        <v>65</v>
      </c>
      <c r="AJ3" s="3">
        <f>(AI3/G3)*100</f>
        <v>57.522123893805308</v>
      </c>
      <c r="AK3" s="49">
        <v>49.230769230769234</v>
      </c>
      <c r="AL3" s="50">
        <v>24.615384615384617</v>
      </c>
      <c r="AM3" s="51">
        <v>26.153846153846157</v>
      </c>
      <c r="AN3" s="10">
        <v>5.5555555555555554</v>
      </c>
      <c r="AO3" s="13">
        <v>1.1111111111111112</v>
      </c>
      <c r="AP3" s="13">
        <v>10</v>
      </c>
      <c r="AQ3" s="13">
        <v>0</v>
      </c>
      <c r="AR3" s="13">
        <v>2.5925925925925926</v>
      </c>
      <c r="AS3" s="13">
        <v>0</v>
      </c>
      <c r="AT3" s="13">
        <v>27.777777777777779</v>
      </c>
      <c r="AU3" s="13">
        <v>32.962962962962962</v>
      </c>
      <c r="AV3" s="13">
        <v>18.148148148148149</v>
      </c>
      <c r="AW3" s="13">
        <v>1.8518518518518516</v>
      </c>
      <c r="AX3" s="10">
        <v>3.5507246376811592</v>
      </c>
      <c r="AY3" s="11">
        <v>38.938053097345133</v>
      </c>
      <c r="AZ3" s="12">
        <v>3.6333333333333333</v>
      </c>
      <c r="BA3" s="11">
        <v>20.353982300884958</v>
      </c>
      <c r="BB3" s="12">
        <v>3.21875</v>
      </c>
      <c r="BC3" s="11">
        <v>71.681415929203538</v>
      </c>
      <c r="BD3" s="12">
        <v>3.3846153846153846</v>
      </c>
      <c r="BE3" s="11">
        <v>76.991150442477874</v>
      </c>
      <c r="BF3" s="12">
        <v>3.44</v>
      </c>
      <c r="BG3" s="11">
        <v>77.876106194690266</v>
      </c>
      <c r="BH3" s="12">
        <v>3.5365853658536586</v>
      </c>
      <c r="BI3" s="11">
        <v>63.716814159292035</v>
      </c>
      <c r="BJ3" s="13">
        <v>4.2110091743119265</v>
      </c>
      <c r="BK3" s="13">
        <v>3.5398230088495577</v>
      </c>
      <c r="BL3" s="10">
        <v>3.125</v>
      </c>
      <c r="BM3" s="11">
        <v>7.9646017699115044</v>
      </c>
      <c r="BN3" s="12">
        <v>3.1348314606741572</v>
      </c>
      <c r="BO3" s="11">
        <v>21.238938053097346</v>
      </c>
      <c r="BP3" s="25">
        <v>3.46875</v>
      </c>
      <c r="BQ3" s="13">
        <v>43.362831858407077</v>
      </c>
      <c r="BR3" s="70">
        <v>6.62</v>
      </c>
      <c r="BS3" s="72">
        <v>-15</v>
      </c>
      <c r="BT3" s="13">
        <v>50.442477876106196</v>
      </c>
      <c r="BU3" s="13">
        <v>36.283185840707965</v>
      </c>
      <c r="BV3" s="13">
        <v>7.9646017699115044</v>
      </c>
      <c r="BW3" s="14">
        <v>5.3097345132743365</v>
      </c>
    </row>
    <row r="4" spans="1:75" x14ac:dyDescent="0.3">
      <c r="A4" s="23" t="s">
        <v>18</v>
      </c>
      <c r="B4" s="63">
        <v>234</v>
      </c>
      <c r="C4" s="64">
        <v>0</v>
      </c>
      <c r="D4" s="65">
        <v>234</v>
      </c>
      <c r="E4" s="63">
        <v>25</v>
      </c>
      <c r="F4" s="64">
        <v>0</v>
      </c>
      <c r="G4" s="64">
        <v>25</v>
      </c>
      <c r="H4" s="10">
        <v>10.683760683760683</v>
      </c>
      <c r="I4" s="10">
        <v>0</v>
      </c>
      <c r="J4" s="10">
        <v>10.683760683760683</v>
      </c>
      <c r="K4" s="3">
        <v>4</v>
      </c>
      <c r="L4" s="10">
        <v>13.26530612244898</v>
      </c>
      <c r="M4" s="13">
        <v>8.1632653061224492</v>
      </c>
      <c r="N4" s="13">
        <v>13.26530612244898</v>
      </c>
      <c r="O4" s="13">
        <v>1.0204081632653061</v>
      </c>
      <c r="P4" s="13">
        <v>12.244897959183673</v>
      </c>
      <c r="Q4" s="13">
        <v>3.0612244897959182</v>
      </c>
      <c r="R4" s="13">
        <v>5.1020408163265305</v>
      </c>
      <c r="S4" s="13">
        <v>2.0408163265306123</v>
      </c>
      <c r="T4" s="13">
        <v>1.0204081632653061</v>
      </c>
      <c r="U4" s="13">
        <v>1.0204081632653061</v>
      </c>
      <c r="V4" s="13">
        <v>1.0204081632653061</v>
      </c>
      <c r="W4" s="13">
        <v>1.0204081632653061</v>
      </c>
      <c r="X4" s="13">
        <v>7.1428571428571423</v>
      </c>
      <c r="Y4" s="13">
        <v>2.0408163265306123</v>
      </c>
      <c r="Z4" s="13">
        <v>4.0816326530612246</v>
      </c>
      <c r="AA4" s="13">
        <v>1.0204081632653061</v>
      </c>
      <c r="AB4" s="13">
        <v>9.183673469387756</v>
      </c>
      <c r="AC4" s="13">
        <v>2.0408163265306123</v>
      </c>
      <c r="AD4" s="13">
        <v>9.183673469387756</v>
      </c>
      <c r="AE4" s="14">
        <v>3.0612244897959182</v>
      </c>
      <c r="AF4" s="3">
        <v>3.68</v>
      </c>
      <c r="AG4" s="5">
        <v>4.28</v>
      </c>
      <c r="AH4" s="6">
        <v>2.68</v>
      </c>
      <c r="AI4" s="47">
        <v>9</v>
      </c>
      <c r="AJ4" s="3">
        <f t="shared" ref="AJ4:AJ19" si="0">(AI4/G4)*100</f>
        <v>36</v>
      </c>
      <c r="AK4" s="49">
        <v>33.333333333333329</v>
      </c>
      <c r="AL4" s="50">
        <v>55.555555555555557</v>
      </c>
      <c r="AM4" s="51">
        <v>11.111111111111111</v>
      </c>
      <c r="AN4" s="10">
        <v>6.25</v>
      </c>
      <c r="AO4" s="13">
        <v>4.1666666666666661</v>
      </c>
      <c r="AP4" s="13">
        <v>6.25</v>
      </c>
      <c r="AQ4" s="13">
        <v>0</v>
      </c>
      <c r="AR4" s="13">
        <v>4.1666666666666661</v>
      </c>
      <c r="AS4" s="13">
        <v>0</v>
      </c>
      <c r="AT4" s="13">
        <v>16.666666666666664</v>
      </c>
      <c r="AU4" s="13">
        <v>35.416666666666671</v>
      </c>
      <c r="AV4" s="13">
        <v>18.75</v>
      </c>
      <c r="AW4" s="13">
        <v>8.3333333333333321</v>
      </c>
      <c r="AX4" s="10">
        <v>4.166666666666667</v>
      </c>
      <c r="AY4" s="11">
        <v>52</v>
      </c>
      <c r="AZ4" s="12">
        <v>3.7692307692307692</v>
      </c>
      <c r="BA4" s="11">
        <v>48</v>
      </c>
      <c r="BB4" s="12">
        <v>4</v>
      </c>
      <c r="BC4" s="11">
        <v>76</v>
      </c>
      <c r="BD4" s="12">
        <v>3.3333333333333335</v>
      </c>
      <c r="BE4" s="11">
        <v>88</v>
      </c>
      <c r="BF4" s="12">
        <v>3.5</v>
      </c>
      <c r="BG4" s="11">
        <v>92</v>
      </c>
      <c r="BH4" s="12">
        <v>3.6</v>
      </c>
      <c r="BI4" s="11">
        <v>80</v>
      </c>
      <c r="BJ4" s="13">
        <v>4.25</v>
      </c>
      <c r="BK4" s="13">
        <v>20</v>
      </c>
      <c r="BL4" s="10">
        <v>3.9565217391304346</v>
      </c>
      <c r="BM4" s="11">
        <v>8</v>
      </c>
      <c r="BN4" s="12">
        <v>3.6</v>
      </c>
      <c r="BO4" s="11">
        <v>20</v>
      </c>
      <c r="BP4" s="25">
        <v>3.8181818181818183</v>
      </c>
      <c r="BQ4" s="13">
        <v>56.000000000000007</v>
      </c>
      <c r="BR4" s="5">
        <v>6.84</v>
      </c>
      <c r="BS4" s="73">
        <v>-16</v>
      </c>
      <c r="BT4" s="13">
        <v>44</v>
      </c>
      <c r="BU4" s="13">
        <v>44</v>
      </c>
      <c r="BV4" s="13">
        <v>8</v>
      </c>
      <c r="BW4" s="14">
        <v>4</v>
      </c>
    </row>
    <row r="5" spans="1:75" x14ac:dyDescent="0.3">
      <c r="A5" s="23" t="s">
        <v>19</v>
      </c>
      <c r="B5" s="63">
        <v>166</v>
      </c>
      <c r="C5" s="64">
        <v>0</v>
      </c>
      <c r="D5" s="65">
        <v>166</v>
      </c>
      <c r="E5" s="63">
        <v>40</v>
      </c>
      <c r="F5" s="64">
        <v>0</v>
      </c>
      <c r="G5" s="64">
        <v>40</v>
      </c>
      <c r="H5" s="10">
        <v>24.096385542168676</v>
      </c>
      <c r="I5" s="10">
        <v>0</v>
      </c>
      <c r="J5" s="10">
        <v>24.096385542168676</v>
      </c>
      <c r="K5" s="3">
        <v>4</v>
      </c>
      <c r="L5" s="10">
        <v>16.766467065868262</v>
      </c>
      <c r="M5" s="13">
        <v>4.7904191616766472</v>
      </c>
      <c r="N5" s="13">
        <v>11.976047904191617</v>
      </c>
      <c r="O5" s="13">
        <v>0.5988023952095809</v>
      </c>
      <c r="P5" s="13">
        <v>15.568862275449103</v>
      </c>
      <c r="Q5" s="13">
        <v>2.3952095808383236</v>
      </c>
      <c r="R5" s="13">
        <v>6.5868263473053901</v>
      </c>
      <c r="S5" s="13">
        <v>2.9940119760479043</v>
      </c>
      <c r="T5" s="13">
        <v>2.9940119760479043</v>
      </c>
      <c r="U5" s="13">
        <v>0.5988023952095809</v>
      </c>
      <c r="V5" s="13">
        <v>0.5988023952095809</v>
      </c>
      <c r="W5" s="13">
        <v>1.7964071856287425</v>
      </c>
      <c r="X5" s="13">
        <v>2.3952095808383236</v>
      </c>
      <c r="Y5" s="13">
        <v>4.7904191616766472</v>
      </c>
      <c r="Z5" s="13">
        <v>5.3892215568862278</v>
      </c>
      <c r="AA5" s="13">
        <v>2.9940119760479043</v>
      </c>
      <c r="AB5" s="13">
        <v>10.179640718562874</v>
      </c>
      <c r="AC5" s="13">
        <v>0.5988023952095809</v>
      </c>
      <c r="AD5" s="13">
        <v>5.9880239520958085</v>
      </c>
      <c r="AE5" s="14">
        <v>0</v>
      </c>
      <c r="AF5" s="3">
        <v>3.625</v>
      </c>
      <c r="AG5" s="5">
        <v>3.7749999999999999</v>
      </c>
      <c r="AH5" s="6">
        <v>3.1</v>
      </c>
      <c r="AI5" s="47">
        <v>17</v>
      </c>
      <c r="AJ5" s="3">
        <f t="shared" si="0"/>
        <v>42.5</v>
      </c>
      <c r="AK5" s="49">
        <v>23.52941176470588</v>
      </c>
      <c r="AL5" s="50">
        <v>41.17647058823529</v>
      </c>
      <c r="AM5" s="51">
        <v>35.294117647058826</v>
      </c>
      <c r="AN5" s="10">
        <v>12.903225806451612</v>
      </c>
      <c r="AO5" s="13">
        <v>0</v>
      </c>
      <c r="AP5" s="13">
        <v>0</v>
      </c>
      <c r="AQ5" s="13">
        <v>0</v>
      </c>
      <c r="AR5" s="13">
        <v>1.0752688172043012</v>
      </c>
      <c r="AS5" s="13">
        <v>0</v>
      </c>
      <c r="AT5" s="13">
        <v>24.731182795698924</v>
      </c>
      <c r="AU5" s="13">
        <v>36.55913978494624</v>
      </c>
      <c r="AV5" s="13">
        <v>24.731182795698924</v>
      </c>
      <c r="AW5" s="13">
        <v>0</v>
      </c>
      <c r="AX5" s="10">
        <v>3.625</v>
      </c>
      <c r="AY5" s="11">
        <v>40</v>
      </c>
      <c r="AZ5" s="12">
        <v>3.3870967741935485</v>
      </c>
      <c r="BA5" s="11">
        <v>22.5</v>
      </c>
      <c r="BB5" s="12">
        <v>3</v>
      </c>
      <c r="BC5" s="11">
        <v>80</v>
      </c>
      <c r="BD5" s="12">
        <v>3</v>
      </c>
      <c r="BE5" s="11">
        <v>80</v>
      </c>
      <c r="BF5" s="12">
        <v>3</v>
      </c>
      <c r="BG5" s="11">
        <v>82.5</v>
      </c>
      <c r="BH5" s="12">
        <v>3.25</v>
      </c>
      <c r="BI5" s="11">
        <v>70</v>
      </c>
      <c r="BJ5" s="13">
        <v>4.1891891891891895</v>
      </c>
      <c r="BK5" s="13">
        <v>7.5</v>
      </c>
      <c r="BL5" s="10">
        <v>3.5405405405405403</v>
      </c>
      <c r="BM5" s="11">
        <v>7.5</v>
      </c>
      <c r="BN5" s="12">
        <v>3.8235294117647061</v>
      </c>
      <c r="BO5" s="11">
        <v>15</v>
      </c>
      <c r="BP5" s="25">
        <v>3.4090909090909092</v>
      </c>
      <c r="BQ5" s="13">
        <v>45</v>
      </c>
      <c r="BR5" s="5">
        <v>6.7249999999999996</v>
      </c>
      <c r="BS5" s="73">
        <v>-22.5</v>
      </c>
      <c r="BT5" s="13">
        <v>52.5</v>
      </c>
      <c r="BU5" s="13">
        <v>42.5</v>
      </c>
      <c r="BV5" s="13">
        <v>2.5</v>
      </c>
      <c r="BW5" s="14">
        <v>2.5</v>
      </c>
    </row>
    <row r="6" spans="1:75" x14ac:dyDescent="0.3">
      <c r="A6" s="23" t="s">
        <v>12</v>
      </c>
      <c r="B6" s="63">
        <v>226</v>
      </c>
      <c r="C6" s="64">
        <v>41</v>
      </c>
      <c r="D6" s="65">
        <v>267</v>
      </c>
      <c r="E6" s="63">
        <v>50</v>
      </c>
      <c r="F6" s="64">
        <v>4</v>
      </c>
      <c r="G6" s="64">
        <v>54</v>
      </c>
      <c r="H6" s="10">
        <v>22.123893805309734</v>
      </c>
      <c r="I6" s="10">
        <v>9.7560975609756095</v>
      </c>
      <c r="J6" s="10">
        <v>20.224719101123597</v>
      </c>
      <c r="K6" s="3">
        <v>3.7222222222222223</v>
      </c>
      <c r="L6" s="10">
        <v>17.937219730941703</v>
      </c>
      <c r="M6" s="13">
        <v>7.1748878923766819</v>
      </c>
      <c r="N6" s="13">
        <v>14.349775784753364</v>
      </c>
      <c r="O6" s="13">
        <v>0</v>
      </c>
      <c r="P6" s="13">
        <v>14.798206278026907</v>
      </c>
      <c r="Q6" s="13">
        <v>1.3452914798206279</v>
      </c>
      <c r="R6" s="13">
        <v>2.6905829596412558</v>
      </c>
      <c r="S6" s="13">
        <v>1.3452914798206279</v>
      </c>
      <c r="T6" s="13">
        <v>2.2421524663677128</v>
      </c>
      <c r="U6" s="13">
        <v>1.7937219730941705</v>
      </c>
      <c r="V6" s="13">
        <v>0</v>
      </c>
      <c r="W6" s="13">
        <v>3.5874439461883409</v>
      </c>
      <c r="X6" s="13">
        <v>4.4843049327354256</v>
      </c>
      <c r="Y6" s="13">
        <v>2.2421524663677128</v>
      </c>
      <c r="Z6" s="13">
        <v>3.1390134529147984</v>
      </c>
      <c r="AA6" s="13">
        <v>0.89686098654708524</v>
      </c>
      <c r="AB6" s="13">
        <v>8.9686098654708513</v>
      </c>
      <c r="AC6" s="13">
        <v>2.6905829596412558</v>
      </c>
      <c r="AD6" s="13">
        <v>8.5201793721973083</v>
      </c>
      <c r="AE6" s="14">
        <v>1.7937219730941705</v>
      </c>
      <c r="AF6" s="3">
        <v>3.4074074074074074</v>
      </c>
      <c r="AG6" s="5">
        <v>4.0555555555555554</v>
      </c>
      <c r="AH6" s="6">
        <v>2.5555555555555554</v>
      </c>
      <c r="AI6" s="47">
        <v>29</v>
      </c>
      <c r="AJ6" s="3">
        <f t="shared" si="0"/>
        <v>53.703703703703709</v>
      </c>
      <c r="AK6" s="49">
        <v>58.620689655172406</v>
      </c>
      <c r="AL6" s="50">
        <v>17.241379310344829</v>
      </c>
      <c r="AM6" s="51">
        <v>24.137931034482758</v>
      </c>
      <c r="AN6" s="10">
        <v>12.173913043478262</v>
      </c>
      <c r="AO6" s="13">
        <v>4.3478260869565215</v>
      </c>
      <c r="AP6" s="13">
        <v>1.7391304347826086</v>
      </c>
      <c r="AQ6" s="13">
        <v>1.7391304347826086</v>
      </c>
      <c r="AR6" s="13">
        <v>3.4782608695652173</v>
      </c>
      <c r="AS6" s="13">
        <v>0</v>
      </c>
      <c r="AT6" s="13">
        <v>16.521739130434781</v>
      </c>
      <c r="AU6" s="13">
        <v>39.130434782608695</v>
      </c>
      <c r="AV6" s="13">
        <v>18.260869565217391</v>
      </c>
      <c r="AW6" s="13">
        <v>2.6086956521739131</v>
      </c>
      <c r="AX6" s="10">
        <v>3.903225806451613</v>
      </c>
      <c r="AY6" s="11">
        <v>42.592592592592595</v>
      </c>
      <c r="AZ6" s="12">
        <v>3.8125</v>
      </c>
      <c r="BA6" s="11">
        <v>11.111111111111111</v>
      </c>
      <c r="BB6" s="12">
        <v>3.25</v>
      </c>
      <c r="BC6" s="11">
        <v>77.777777777777786</v>
      </c>
      <c r="BD6" s="12">
        <v>3.4</v>
      </c>
      <c r="BE6" s="11">
        <v>81.481481481481481</v>
      </c>
      <c r="BF6" s="12">
        <v>3.6666666666666665</v>
      </c>
      <c r="BG6" s="11">
        <v>77.777777777777786</v>
      </c>
      <c r="BH6" s="12">
        <v>3.8235294117647061</v>
      </c>
      <c r="BI6" s="11">
        <v>68.518518518518519</v>
      </c>
      <c r="BJ6" s="13">
        <v>4.3125</v>
      </c>
      <c r="BK6" s="13">
        <v>11.111111111111111</v>
      </c>
      <c r="BL6" s="10">
        <v>3.8076923076923075</v>
      </c>
      <c r="BM6" s="11">
        <v>3.7037037037037033</v>
      </c>
      <c r="BN6" s="12">
        <v>4.0625</v>
      </c>
      <c r="BO6" s="11">
        <v>11.111111111111111</v>
      </c>
      <c r="BP6" s="25">
        <v>3.4666666666666668</v>
      </c>
      <c r="BQ6" s="13">
        <v>44.444444444444443</v>
      </c>
      <c r="BR6" s="5">
        <v>6.2777777777777777</v>
      </c>
      <c r="BS6" s="73">
        <v>-29.6</v>
      </c>
      <c r="BT6" s="13">
        <v>33.333333333333329</v>
      </c>
      <c r="BU6" s="13">
        <v>50</v>
      </c>
      <c r="BV6" s="13">
        <v>7.4074074074074066</v>
      </c>
      <c r="BW6" s="14">
        <v>9.2592592592592595</v>
      </c>
    </row>
    <row r="7" spans="1:75" x14ac:dyDescent="0.3">
      <c r="A7" s="23" t="s">
        <v>11</v>
      </c>
      <c r="B7" s="63">
        <v>273</v>
      </c>
      <c r="C7" s="64">
        <v>0</v>
      </c>
      <c r="D7" s="65">
        <v>273</v>
      </c>
      <c r="E7" s="63">
        <v>59</v>
      </c>
      <c r="F7" s="64">
        <v>0</v>
      </c>
      <c r="G7" s="64">
        <v>59</v>
      </c>
      <c r="H7" s="10">
        <v>21.611721611721613</v>
      </c>
      <c r="I7" s="10">
        <v>0</v>
      </c>
      <c r="J7" s="10">
        <v>21.611721611721613</v>
      </c>
      <c r="K7" s="3">
        <v>3.9491525423728815</v>
      </c>
      <c r="L7" s="10">
        <v>13.793103448275861</v>
      </c>
      <c r="M7" s="13">
        <v>7.2796934865900385</v>
      </c>
      <c r="N7" s="13">
        <v>10.727969348659004</v>
      </c>
      <c r="O7" s="13">
        <v>1.5325670498084289</v>
      </c>
      <c r="P7" s="13">
        <v>16.475095785440612</v>
      </c>
      <c r="Q7" s="13">
        <v>2.2988505747126435</v>
      </c>
      <c r="R7" s="13">
        <v>5.3639846743295019</v>
      </c>
      <c r="S7" s="13">
        <v>1.9157088122605364</v>
      </c>
      <c r="T7" s="13">
        <v>1.1494252873563218</v>
      </c>
      <c r="U7" s="13">
        <v>0</v>
      </c>
      <c r="V7" s="13">
        <v>0</v>
      </c>
      <c r="W7" s="13">
        <v>2.6819923371647509</v>
      </c>
      <c r="X7" s="13">
        <v>3.8314176245210727</v>
      </c>
      <c r="Y7" s="13">
        <v>2.2988505747126435</v>
      </c>
      <c r="Z7" s="13">
        <v>9.5785440613026829</v>
      </c>
      <c r="AA7" s="13">
        <v>1.9157088122605364</v>
      </c>
      <c r="AB7" s="13">
        <v>11.494252873563218</v>
      </c>
      <c r="AC7" s="13">
        <v>1.5325670498084289</v>
      </c>
      <c r="AD7" s="13">
        <v>4.980842911877394</v>
      </c>
      <c r="AE7" s="14">
        <v>1.1494252873563218</v>
      </c>
      <c r="AF7" s="3">
        <v>3.4745762711864407</v>
      </c>
      <c r="AG7" s="5">
        <v>4.0169491525423728</v>
      </c>
      <c r="AH7" s="6">
        <v>2.5254237288135593</v>
      </c>
      <c r="AI7" s="47">
        <v>30</v>
      </c>
      <c r="AJ7" s="3">
        <f t="shared" si="0"/>
        <v>50.847457627118644</v>
      </c>
      <c r="AK7" s="49">
        <v>70</v>
      </c>
      <c r="AL7" s="50">
        <v>13.333333333333334</v>
      </c>
      <c r="AM7" s="51">
        <v>16.666666666666664</v>
      </c>
      <c r="AN7" s="10">
        <v>6.4285714285714279</v>
      </c>
      <c r="AO7" s="13">
        <v>0.7142857142857143</v>
      </c>
      <c r="AP7" s="13">
        <v>8.5714285714285712</v>
      </c>
      <c r="AQ7" s="13">
        <v>0</v>
      </c>
      <c r="AR7" s="13">
        <v>5.7142857142857144</v>
      </c>
      <c r="AS7" s="13">
        <v>0</v>
      </c>
      <c r="AT7" s="13">
        <v>17.142857142857142</v>
      </c>
      <c r="AU7" s="13">
        <v>36.428571428571423</v>
      </c>
      <c r="AV7" s="13">
        <v>22.857142857142858</v>
      </c>
      <c r="AW7" s="13">
        <v>2.1428571428571428</v>
      </c>
      <c r="AX7" s="10">
        <v>3.5882352941176472</v>
      </c>
      <c r="AY7" s="11">
        <v>42.372881355932201</v>
      </c>
      <c r="AZ7" s="12">
        <v>3.6363636363636362</v>
      </c>
      <c r="BA7" s="11">
        <v>6.7796610169491522</v>
      </c>
      <c r="BB7" s="12">
        <v>3.1428571428571428</v>
      </c>
      <c r="BC7" s="11">
        <v>76.271186440677965</v>
      </c>
      <c r="BD7" s="12">
        <v>3</v>
      </c>
      <c r="BE7" s="11">
        <v>83.050847457627114</v>
      </c>
      <c r="BF7" s="12">
        <v>3.25</v>
      </c>
      <c r="BG7" s="11">
        <v>79.66101694915254</v>
      </c>
      <c r="BH7" s="12">
        <v>3.3333333333333335</v>
      </c>
      <c r="BI7" s="11">
        <v>74.576271186440678</v>
      </c>
      <c r="BJ7" s="13">
        <v>4.3928571428571432</v>
      </c>
      <c r="BK7" s="13">
        <v>5.0847457627118651</v>
      </c>
      <c r="BL7" s="10">
        <v>3.5090909090909093</v>
      </c>
      <c r="BM7" s="11">
        <v>6.7796610169491522</v>
      </c>
      <c r="BN7" s="12">
        <v>3.6578947368421053</v>
      </c>
      <c r="BO7" s="11">
        <v>35.593220338983052</v>
      </c>
      <c r="BP7" s="25">
        <v>3.6875</v>
      </c>
      <c r="BQ7" s="13">
        <v>45.762711864406782</v>
      </c>
      <c r="BR7" s="5">
        <v>6.8474576271186445</v>
      </c>
      <c r="BS7" s="73">
        <v>-18.600000000000001</v>
      </c>
      <c r="BT7" s="13">
        <v>32.20338983050847</v>
      </c>
      <c r="BU7" s="13">
        <v>64.406779661016941</v>
      </c>
      <c r="BV7" s="13">
        <v>0</v>
      </c>
      <c r="BW7" s="14">
        <v>3.3898305084745761</v>
      </c>
    </row>
    <row r="8" spans="1:75" x14ac:dyDescent="0.3">
      <c r="A8" s="23" t="s">
        <v>22</v>
      </c>
      <c r="B8" s="63">
        <v>249</v>
      </c>
      <c r="C8" s="64">
        <v>0</v>
      </c>
      <c r="D8" s="65">
        <v>249</v>
      </c>
      <c r="E8" s="63">
        <v>38</v>
      </c>
      <c r="F8" s="64">
        <v>0</v>
      </c>
      <c r="G8" s="64">
        <v>38</v>
      </c>
      <c r="H8" s="10">
        <v>15.261044176706827</v>
      </c>
      <c r="I8" s="10">
        <v>0</v>
      </c>
      <c r="J8" s="10">
        <v>15.261044176706827</v>
      </c>
      <c r="K8" s="3">
        <v>3.8947368421052633</v>
      </c>
      <c r="L8" s="10">
        <v>10.884353741496598</v>
      </c>
      <c r="M8" s="13">
        <v>7.4829931972789119</v>
      </c>
      <c r="N8" s="13">
        <v>9.5238095238095237</v>
      </c>
      <c r="O8" s="13">
        <v>2.0408163265306123</v>
      </c>
      <c r="P8" s="13">
        <v>6.8027210884353746</v>
      </c>
      <c r="Q8" s="13">
        <v>0</v>
      </c>
      <c r="R8" s="13">
        <v>4.0816326530612246</v>
      </c>
      <c r="S8" s="13">
        <v>2.0408163265306123</v>
      </c>
      <c r="T8" s="13">
        <v>3.4013605442176873</v>
      </c>
      <c r="U8" s="13">
        <v>0</v>
      </c>
      <c r="V8" s="13">
        <v>0.68027210884353739</v>
      </c>
      <c r="W8" s="13">
        <v>3.4013605442176873</v>
      </c>
      <c r="X8" s="13">
        <v>4.7619047619047619</v>
      </c>
      <c r="Y8" s="13">
        <v>2.0408163265306123</v>
      </c>
      <c r="Z8" s="13">
        <v>14.285714285714285</v>
      </c>
      <c r="AA8" s="13">
        <v>1.3605442176870748</v>
      </c>
      <c r="AB8" s="13">
        <v>12.244897959183673</v>
      </c>
      <c r="AC8" s="13">
        <v>6.1224489795918364</v>
      </c>
      <c r="AD8" s="13">
        <v>4.0816326530612246</v>
      </c>
      <c r="AE8" s="14">
        <v>4.7619047619047619</v>
      </c>
      <c r="AF8" s="3">
        <v>3.7105263157894739</v>
      </c>
      <c r="AG8" s="5">
        <v>3.3157894736842106</v>
      </c>
      <c r="AH8" s="6">
        <v>2.3947368421052633</v>
      </c>
      <c r="AI8" s="47">
        <v>22</v>
      </c>
      <c r="AJ8" s="3">
        <f t="shared" si="0"/>
        <v>57.894736842105267</v>
      </c>
      <c r="AK8" s="49">
        <v>59.090909090909093</v>
      </c>
      <c r="AL8" s="50">
        <v>22.727272727272727</v>
      </c>
      <c r="AM8" s="51">
        <v>18.181818181818183</v>
      </c>
      <c r="AN8" s="10">
        <v>9</v>
      </c>
      <c r="AO8" s="13">
        <v>3</v>
      </c>
      <c r="AP8" s="13">
        <v>2</v>
      </c>
      <c r="AQ8" s="13">
        <v>0</v>
      </c>
      <c r="AR8" s="13">
        <v>1</v>
      </c>
      <c r="AS8" s="13">
        <v>0</v>
      </c>
      <c r="AT8" s="13">
        <v>26</v>
      </c>
      <c r="AU8" s="13">
        <v>34</v>
      </c>
      <c r="AV8" s="13">
        <v>23</v>
      </c>
      <c r="AW8" s="13">
        <v>2</v>
      </c>
      <c r="AX8" s="10">
        <v>3.28</v>
      </c>
      <c r="AY8" s="11">
        <v>34.210526315789473</v>
      </c>
      <c r="AZ8" s="12">
        <v>3.5294117647058822</v>
      </c>
      <c r="BA8" s="11">
        <v>10.526315789473683</v>
      </c>
      <c r="BB8" s="12">
        <v>2.9</v>
      </c>
      <c r="BC8" s="11">
        <v>73.68421052631578</v>
      </c>
      <c r="BD8" s="12">
        <v>3.25</v>
      </c>
      <c r="BE8" s="11">
        <v>78.94736842105263</v>
      </c>
      <c r="BF8" s="12">
        <v>2.75</v>
      </c>
      <c r="BG8" s="11">
        <v>89.473684210526315</v>
      </c>
      <c r="BH8" s="12">
        <v>3.2857142857142856</v>
      </c>
      <c r="BI8" s="11">
        <v>81.578947368421055</v>
      </c>
      <c r="BJ8" s="13">
        <v>4.15625</v>
      </c>
      <c r="BK8" s="13">
        <v>15.789473684210526</v>
      </c>
      <c r="BL8" s="10">
        <v>3.2702702702702702</v>
      </c>
      <c r="BM8" s="11">
        <v>2.6315789473684208</v>
      </c>
      <c r="BN8" s="12">
        <v>3.7096774193548385</v>
      </c>
      <c r="BO8" s="11">
        <v>18.421052631578945</v>
      </c>
      <c r="BP8" s="25">
        <v>2.5</v>
      </c>
      <c r="BQ8" s="13">
        <v>63.157894736842103</v>
      </c>
      <c r="BR8" s="5">
        <v>7</v>
      </c>
      <c r="BS8" s="73">
        <v>-13.2</v>
      </c>
      <c r="BT8" s="13">
        <v>44.736842105263158</v>
      </c>
      <c r="BU8" s="13">
        <v>44.736842105263158</v>
      </c>
      <c r="BV8" s="13">
        <v>5.2631578947368416</v>
      </c>
      <c r="BW8" s="14">
        <v>5.2631578947368416</v>
      </c>
    </row>
    <row r="9" spans="1:75" x14ac:dyDescent="0.3">
      <c r="A9" s="23" t="s">
        <v>20</v>
      </c>
      <c r="B9" s="63">
        <v>523</v>
      </c>
      <c r="C9" s="64">
        <v>21</v>
      </c>
      <c r="D9" s="65">
        <v>544</v>
      </c>
      <c r="E9" s="63">
        <v>130</v>
      </c>
      <c r="F9" s="64">
        <v>2</v>
      </c>
      <c r="G9" s="64">
        <v>132</v>
      </c>
      <c r="H9" s="10">
        <v>24.856596558317399</v>
      </c>
      <c r="I9" s="10">
        <v>9.5238095238095237</v>
      </c>
      <c r="J9" s="10">
        <v>24.264705882352942</v>
      </c>
      <c r="K9" s="3">
        <v>3.8106060606060606</v>
      </c>
      <c r="L9" s="10">
        <v>13.636363636363635</v>
      </c>
      <c r="M9" s="13">
        <v>7.4545454545454541</v>
      </c>
      <c r="N9" s="13">
        <v>11.454545454545455</v>
      </c>
      <c r="O9" s="13">
        <v>0.18181818181818182</v>
      </c>
      <c r="P9" s="13">
        <v>14.909090909090908</v>
      </c>
      <c r="Q9" s="13">
        <v>2.7272727272727271</v>
      </c>
      <c r="R9" s="13">
        <v>2.9090909090909092</v>
      </c>
      <c r="S9" s="13">
        <v>1.6363636363636365</v>
      </c>
      <c r="T9" s="13">
        <v>2</v>
      </c>
      <c r="U9" s="13">
        <v>0</v>
      </c>
      <c r="V9" s="13">
        <v>0</v>
      </c>
      <c r="W9" s="13">
        <v>3.2727272727272729</v>
      </c>
      <c r="X9" s="13">
        <v>3.6363636363636362</v>
      </c>
      <c r="Y9" s="13">
        <v>8.1818181818181817</v>
      </c>
      <c r="Z9" s="13">
        <v>7.0909090909090908</v>
      </c>
      <c r="AA9" s="13">
        <v>1.0909090909090911</v>
      </c>
      <c r="AB9" s="13">
        <v>12.363636363636363</v>
      </c>
      <c r="AC9" s="13">
        <v>1.8181818181818181</v>
      </c>
      <c r="AD9" s="13">
        <v>5.0909090909090908</v>
      </c>
      <c r="AE9" s="14">
        <v>0.54545454545454553</v>
      </c>
      <c r="AF9" s="3">
        <v>3.4469696969696968</v>
      </c>
      <c r="AG9" s="5">
        <v>4.0227272727272725</v>
      </c>
      <c r="AH9" s="6">
        <v>3.1287878787878789</v>
      </c>
      <c r="AI9" s="47">
        <v>48</v>
      </c>
      <c r="AJ9" s="3">
        <f t="shared" si="0"/>
        <v>36.363636363636367</v>
      </c>
      <c r="AK9" s="49">
        <v>47.916666666666671</v>
      </c>
      <c r="AL9" s="50">
        <v>39.583333333333329</v>
      </c>
      <c r="AM9" s="51">
        <v>12.5</v>
      </c>
      <c r="AN9" s="10">
        <v>4.2682926829268295</v>
      </c>
      <c r="AO9" s="13">
        <v>3.9634146341463414</v>
      </c>
      <c r="AP9" s="13">
        <v>3.9634146341463414</v>
      </c>
      <c r="AQ9" s="13">
        <v>0</v>
      </c>
      <c r="AR9" s="13">
        <v>5.1829268292682924</v>
      </c>
      <c r="AS9" s="13">
        <v>1.2195121951219512</v>
      </c>
      <c r="AT9" s="13">
        <v>23.780487804878049</v>
      </c>
      <c r="AU9" s="13">
        <v>32.926829268292686</v>
      </c>
      <c r="AV9" s="13">
        <v>22.560975609756099</v>
      </c>
      <c r="AW9" s="13">
        <v>2.1341463414634148</v>
      </c>
      <c r="AX9" s="10">
        <v>3.5454545454545454</v>
      </c>
      <c r="AY9" s="11">
        <v>58.333333333333336</v>
      </c>
      <c r="AZ9" s="12">
        <v>3.6956521739130435</v>
      </c>
      <c r="BA9" s="11">
        <v>30.303030303030305</v>
      </c>
      <c r="BB9" s="12">
        <v>3.1515151515151514</v>
      </c>
      <c r="BC9" s="11">
        <v>75</v>
      </c>
      <c r="BD9" s="12">
        <v>2.9411764705882355</v>
      </c>
      <c r="BE9" s="11">
        <v>87.121212121212125</v>
      </c>
      <c r="BF9" s="12">
        <v>3.05</v>
      </c>
      <c r="BG9" s="11">
        <v>84.848484848484844</v>
      </c>
      <c r="BH9" s="12">
        <v>3.25</v>
      </c>
      <c r="BI9" s="11">
        <v>81.818181818181827</v>
      </c>
      <c r="BJ9" s="13">
        <v>4.0925925925925926</v>
      </c>
      <c r="BK9" s="13">
        <v>18.181818181818183</v>
      </c>
      <c r="BL9" s="10">
        <v>3.3464566929133857</v>
      </c>
      <c r="BM9" s="11">
        <v>3.7878787878787881</v>
      </c>
      <c r="BN9" s="12">
        <v>3.4946236559139785</v>
      </c>
      <c r="BO9" s="11">
        <v>29.545454545454547</v>
      </c>
      <c r="BP9" s="25">
        <v>3.8607594936708862</v>
      </c>
      <c r="BQ9" s="13">
        <v>40.151515151515149</v>
      </c>
      <c r="BR9" s="5">
        <v>6.583333333333333</v>
      </c>
      <c r="BS9" s="73">
        <v>-17.399999999999999</v>
      </c>
      <c r="BT9" s="13">
        <v>43.939393939393938</v>
      </c>
      <c r="BU9" s="13">
        <v>45.454545454545453</v>
      </c>
      <c r="BV9" s="13">
        <v>5.3030303030303028</v>
      </c>
      <c r="BW9" s="14">
        <v>5.3030303030303028</v>
      </c>
    </row>
    <row r="10" spans="1:75" x14ac:dyDescent="0.3">
      <c r="A10" s="23" t="s">
        <v>7</v>
      </c>
      <c r="B10" s="63">
        <v>347</v>
      </c>
      <c r="C10" s="64">
        <v>73</v>
      </c>
      <c r="D10" s="65">
        <v>420</v>
      </c>
      <c r="E10" s="63">
        <v>54</v>
      </c>
      <c r="F10" s="64">
        <v>7</v>
      </c>
      <c r="G10" s="64">
        <v>61</v>
      </c>
      <c r="H10" s="10">
        <v>15.561959654178674</v>
      </c>
      <c r="I10" s="10">
        <v>9.5890410958904102</v>
      </c>
      <c r="J10" s="10">
        <v>14.523809523809524</v>
      </c>
      <c r="K10" s="3">
        <v>4.1803278688524594</v>
      </c>
      <c r="L10" s="10">
        <v>15.503875968992247</v>
      </c>
      <c r="M10" s="13">
        <v>7.7519379844961236</v>
      </c>
      <c r="N10" s="13">
        <v>11.24031007751938</v>
      </c>
      <c r="O10" s="13">
        <v>1.1627906976744187</v>
      </c>
      <c r="P10" s="13">
        <v>16.666666666666664</v>
      </c>
      <c r="Q10" s="13">
        <v>1.5503875968992249</v>
      </c>
      <c r="R10" s="13">
        <v>2.3255813953488373</v>
      </c>
      <c r="S10" s="13">
        <v>1.1627906976744187</v>
      </c>
      <c r="T10" s="13">
        <v>0.38759689922480622</v>
      </c>
      <c r="U10" s="13">
        <v>0.77519379844961245</v>
      </c>
      <c r="V10" s="13">
        <v>1.1627906976744187</v>
      </c>
      <c r="W10" s="13">
        <v>5.0387596899224807</v>
      </c>
      <c r="X10" s="13">
        <v>3.1007751937984498</v>
      </c>
      <c r="Y10" s="13">
        <v>5.4263565891472867</v>
      </c>
      <c r="Z10" s="13">
        <v>3.8759689922480618</v>
      </c>
      <c r="AA10" s="13">
        <v>1.5503875968992249</v>
      </c>
      <c r="AB10" s="13">
        <v>11.627906976744185</v>
      </c>
      <c r="AC10" s="13">
        <v>2.3255813953488373</v>
      </c>
      <c r="AD10" s="13">
        <v>6.5891472868217065</v>
      </c>
      <c r="AE10" s="14">
        <v>0.77519379844961245</v>
      </c>
      <c r="AF10" s="3">
        <v>3.6557377049180326</v>
      </c>
      <c r="AG10" s="5">
        <v>3.9836065573770494</v>
      </c>
      <c r="AH10" s="6">
        <v>3.1311475409836067</v>
      </c>
      <c r="AI10" s="47">
        <v>19</v>
      </c>
      <c r="AJ10" s="3">
        <f t="shared" si="0"/>
        <v>31.147540983606557</v>
      </c>
      <c r="AK10" s="49">
        <v>57.894736842105267</v>
      </c>
      <c r="AL10" s="50">
        <v>21.052631578947366</v>
      </c>
      <c r="AM10" s="51">
        <v>21.052631578947366</v>
      </c>
      <c r="AN10" s="10">
        <v>7.2463768115942031</v>
      </c>
      <c r="AO10" s="13">
        <v>0.72463768115942029</v>
      </c>
      <c r="AP10" s="13">
        <v>4.3478260869565215</v>
      </c>
      <c r="AQ10" s="13">
        <v>0</v>
      </c>
      <c r="AR10" s="13">
        <v>12.318840579710146</v>
      </c>
      <c r="AS10" s="13">
        <v>0.72463768115942029</v>
      </c>
      <c r="AT10" s="13">
        <v>21.739130434782609</v>
      </c>
      <c r="AU10" s="13">
        <v>36.231884057971016</v>
      </c>
      <c r="AV10" s="13">
        <v>15.942028985507244</v>
      </c>
      <c r="AW10" s="13">
        <v>0.72463768115942029</v>
      </c>
      <c r="AX10" s="10">
        <v>3.7435897435897436</v>
      </c>
      <c r="AY10" s="11">
        <v>36.065573770491802</v>
      </c>
      <c r="AZ10" s="12">
        <v>3.5454545454545454</v>
      </c>
      <c r="BA10" s="11">
        <v>27.868852459016392</v>
      </c>
      <c r="BB10" s="12">
        <v>3.625</v>
      </c>
      <c r="BC10" s="11">
        <v>73.770491803278688</v>
      </c>
      <c r="BD10" s="12">
        <v>3.375</v>
      </c>
      <c r="BE10" s="11">
        <v>86.885245901639337</v>
      </c>
      <c r="BF10" s="12">
        <v>3.25</v>
      </c>
      <c r="BG10" s="11">
        <v>86.885245901639337</v>
      </c>
      <c r="BH10" s="12">
        <v>3.4705882352941178</v>
      </c>
      <c r="BI10" s="11">
        <v>72.131147540983605</v>
      </c>
      <c r="BJ10" s="13">
        <v>4.365384615384615</v>
      </c>
      <c r="BK10" s="13">
        <v>14.754098360655737</v>
      </c>
      <c r="BL10" s="10">
        <v>3.6779661016949152</v>
      </c>
      <c r="BM10" s="11">
        <v>3.278688524590164</v>
      </c>
      <c r="BN10" s="12">
        <v>3.8043478260869565</v>
      </c>
      <c r="BO10" s="11">
        <v>24.590163934426229</v>
      </c>
      <c r="BP10" s="25">
        <v>4.21875</v>
      </c>
      <c r="BQ10" s="13">
        <v>47.540983606557376</v>
      </c>
      <c r="BR10" s="5">
        <v>7.2459016393442619</v>
      </c>
      <c r="BS10" s="73">
        <v>-3.3</v>
      </c>
      <c r="BT10" s="13">
        <v>62.295081967213115</v>
      </c>
      <c r="BU10" s="13">
        <v>34.42622950819672</v>
      </c>
      <c r="BV10" s="13">
        <v>1.639344262295082</v>
      </c>
      <c r="BW10" s="14">
        <v>1.639344262295082</v>
      </c>
    </row>
    <row r="11" spans="1:75" x14ac:dyDescent="0.3">
      <c r="A11" s="23" t="s">
        <v>13</v>
      </c>
      <c r="B11" s="63">
        <v>100</v>
      </c>
      <c r="C11" s="64">
        <v>0</v>
      </c>
      <c r="D11" s="65">
        <v>100</v>
      </c>
      <c r="E11" s="63">
        <v>10</v>
      </c>
      <c r="F11" s="64">
        <v>0</v>
      </c>
      <c r="G11" s="64">
        <v>10</v>
      </c>
      <c r="H11" s="10">
        <v>10</v>
      </c>
      <c r="I11" s="10">
        <v>0</v>
      </c>
      <c r="J11" s="10">
        <v>10</v>
      </c>
      <c r="K11" s="3">
        <v>3.9</v>
      </c>
      <c r="L11" s="10">
        <v>4.4444444444444446</v>
      </c>
      <c r="M11" s="13">
        <v>4.4444444444444446</v>
      </c>
      <c r="N11" s="13">
        <v>11.111111111111111</v>
      </c>
      <c r="O11" s="13">
        <v>0</v>
      </c>
      <c r="P11" s="13">
        <v>6.666666666666667</v>
      </c>
      <c r="Q11" s="13">
        <v>4.4444444444444446</v>
      </c>
      <c r="R11" s="13">
        <v>11.111111111111111</v>
      </c>
      <c r="S11" s="13">
        <v>4.4444444444444446</v>
      </c>
      <c r="T11" s="13">
        <v>6.666666666666667</v>
      </c>
      <c r="U11" s="13">
        <v>2.2222222222222223</v>
      </c>
      <c r="V11" s="13">
        <v>0</v>
      </c>
      <c r="W11" s="13">
        <v>2.2222222222222223</v>
      </c>
      <c r="X11" s="13">
        <v>4.4444444444444446</v>
      </c>
      <c r="Y11" s="13">
        <v>6.666666666666667</v>
      </c>
      <c r="Z11" s="13">
        <v>4.4444444444444446</v>
      </c>
      <c r="AA11" s="13">
        <v>2.2222222222222223</v>
      </c>
      <c r="AB11" s="13">
        <v>6.666666666666667</v>
      </c>
      <c r="AC11" s="13">
        <v>4.4444444444444446</v>
      </c>
      <c r="AD11" s="13">
        <v>11.111111111111111</v>
      </c>
      <c r="AE11" s="14">
        <v>2.2222222222222223</v>
      </c>
      <c r="AF11" s="3">
        <v>3.5</v>
      </c>
      <c r="AG11" s="5">
        <v>4.0999999999999996</v>
      </c>
      <c r="AH11" s="6">
        <v>3.3</v>
      </c>
      <c r="AI11" s="47">
        <v>3</v>
      </c>
      <c r="AJ11" s="3">
        <f t="shared" si="0"/>
        <v>30</v>
      </c>
      <c r="AK11" s="49">
        <v>0</v>
      </c>
      <c r="AL11" s="50">
        <v>100</v>
      </c>
      <c r="AM11" s="51">
        <v>0</v>
      </c>
      <c r="AN11" s="10">
        <v>0</v>
      </c>
      <c r="AO11" s="13">
        <v>0</v>
      </c>
      <c r="AP11" s="13">
        <v>11.538461538461538</v>
      </c>
      <c r="AQ11" s="13">
        <v>0</v>
      </c>
      <c r="AR11" s="13">
        <v>7.6923076923076925</v>
      </c>
      <c r="AS11" s="13">
        <v>0</v>
      </c>
      <c r="AT11" s="13">
        <v>7.6923076923076925</v>
      </c>
      <c r="AU11" s="13">
        <v>38.461538461538467</v>
      </c>
      <c r="AV11" s="13">
        <v>34.615384615384613</v>
      </c>
      <c r="AW11" s="13">
        <v>0</v>
      </c>
      <c r="AX11" s="10">
        <v>3.5</v>
      </c>
      <c r="AY11" s="11">
        <v>60</v>
      </c>
      <c r="AZ11" s="12">
        <v>3.75</v>
      </c>
      <c r="BA11" s="11">
        <v>20</v>
      </c>
      <c r="BB11" s="12">
        <v>5</v>
      </c>
      <c r="BC11" s="11">
        <v>90</v>
      </c>
      <c r="BD11" s="12">
        <v>0</v>
      </c>
      <c r="BE11" s="11">
        <v>100</v>
      </c>
      <c r="BF11" s="12">
        <v>3.6666666666666665</v>
      </c>
      <c r="BG11" s="11">
        <v>70</v>
      </c>
      <c r="BH11" s="12">
        <v>3.5</v>
      </c>
      <c r="BI11" s="11">
        <v>80</v>
      </c>
      <c r="BJ11" s="13">
        <v>4.5</v>
      </c>
      <c r="BK11" s="13">
        <v>0</v>
      </c>
      <c r="BL11" s="10">
        <v>3.5</v>
      </c>
      <c r="BM11" s="11">
        <v>0</v>
      </c>
      <c r="BN11" s="12">
        <v>3.1428571428571428</v>
      </c>
      <c r="BO11" s="11">
        <v>30</v>
      </c>
      <c r="BP11" s="25">
        <v>3.875</v>
      </c>
      <c r="BQ11" s="13">
        <v>20</v>
      </c>
      <c r="BR11" s="5">
        <v>6.9</v>
      </c>
      <c r="BS11" s="73">
        <v>-30</v>
      </c>
      <c r="BT11" s="13">
        <v>40</v>
      </c>
      <c r="BU11" s="13">
        <v>40</v>
      </c>
      <c r="BV11" s="13">
        <v>20</v>
      </c>
      <c r="BW11" s="14">
        <v>0</v>
      </c>
    </row>
    <row r="12" spans="1:75" x14ac:dyDescent="0.3">
      <c r="A12" s="23" t="s">
        <v>10</v>
      </c>
      <c r="B12" s="63">
        <v>517</v>
      </c>
      <c r="C12" s="64">
        <v>61</v>
      </c>
      <c r="D12" s="65">
        <v>578</v>
      </c>
      <c r="E12" s="63">
        <v>101</v>
      </c>
      <c r="F12" s="64">
        <v>6</v>
      </c>
      <c r="G12" s="64">
        <v>107</v>
      </c>
      <c r="H12" s="10">
        <v>19.535783365570598</v>
      </c>
      <c r="I12" s="10">
        <v>9.8360655737704921</v>
      </c>
      <c r="J12" s="10">
        <v>18.512110726643598</v>
      </c>
      <c r="K12" s="3">
        <v>3.7196261682242993</v>
      </c>
      <c r="L12" s="10">
        <v>14.685314685314685</v>
      </c>
      <c r="M12" s="13">
        <v>9.3240093240093245</v>
      </c>
      <c r="N12" s="13">
        <v>10.256410256410255</v>
      </c>
      <c r="O12" s="13">
        <v>0.93240093240093236</v>
      </c>
      <c r="P12" s="13">
        <v>16.317016317016318</v>
      </c>
      <c r="Q12" s="13">
        <v>1.3986013986013985</v>
      </c>
      <c r="R12" s="13">
        <v>4.895104895104895</v>
      </c>
      <c r="S12" s="13">
        <v>0.46620046620046618</v>
      </c>
      <c r="T12" s="13">
        <v>2.5641025641025639</v>
      </c>
      <c r="U12" s="13">
        <v>0.93240093240093236</v>
      </c>
      <c r="V12" s="13">
        <v>1.1655011655011656</v>
      </c>
      <c r="W12" s="13">
        <v>4.1958041958041958</v>
      </c>
      <c r="X12" s="13">
        <v>3.263403263403263</v>
      </c>
      <c r="Y12" s="13">
        <v>5.1282051282051277</v>
      </c>
      <c r="Z12" s="13">
        <v>5.3613053613053614</v>
      </c>
      <c r="AA12" s="13">
        <v>1.3986013986013985</v>
      </c>
      <c r="AB12" s="13">
        <v>11.188811188811188</v>
      </c>
      <c r="AC12" s="13">
        <v>1.8648018648018647</v>
      </c>
      <c r="AD12" s="13">
        <v>4.4289044289044286</v>
      </c>
      <c r="AE12" s="14">
        <v>0.23310023310023309</v>
      </c>
      <c r="AF12" s="3">
        <v>3.4485981308411215</v>
      </c>
      <c r="AG12" s="5">
        <v>4.0467289719626169</v>
      </c>
      <c r="AH12" s="6">
        <v>2.4953271028037385</v>
      </c>
      <c r="AI12" s="47">
        <v>41</v>
      </c>
      <c r="AJ12" s="3">
        <f t="shared" si="0"/>
        <v>38.31775700934579</v>
      </c>
      <c r="AK12" s="49">
        <v>48.780487804878049</v>
      </c>
      <c r="AL12" s="50">
        <v>39.024390243902438</v>
      </c>
      <c r="AM12" s="51">
        <v>12.195121951219512</v>
      </c>
      <c r="AN12" s="10">
        <v>3.5175879396984926</v>
      </c>
      <c r="AO12" s="13">
        <v>1.5075376884422109</v>
      </c>
      <c r="AP12" s="13">
        <v>2.0100502512562812</v>
      </c>
      <c r="AQ12" s="13">
        <v>0</v>
      </c>
      <c r="AR12" s="13">
        <v>4.0201005025125625</v>
      </c>
      <c r="AS12" s="13">
        <v>1.0050251256281406</v>
      </c>
      <c r="AT12" s="13">
        <v>18.090452261306535</v>
      </c>
      <c r="AU12" s="13">
        <v>43.21608040201005</v>
      </c>
      <c r="AV12" s="13">
        <v>20.603015075376884</v>
      </c>
      <c r="AW12" s="13">
        <v>6.0301507537688437</v>
      </c>
      <c r="AX12" s="10">
        <v>3.71875</v>
      </c>
      <c r="AY12" s="11">
        <v>40.186915887850468</v>
      </c>
      <c r="AZ12" s="12">
        <v>3.3924050632911391</v>
      </c>
      <c r="BA12" s="11">
        <v>26.168224299065418</v>
      </c>
      <c r="BB12" s="12">
        <v>3.6129032258064515</v>
      </c>
      <c r="BC12" s="11">
        <v>71.028037383177562</v>
      </c>
      <c r="BD12" s="12">
        <v>3.3846153846153846</v>
      </c>
      <c r="BE12" s="11">
        <v>75.700934579439249</v>
      </c>
      <c r="BF12" s="12">
        <v>3.0833333333333335</v>
      </c>
      <c r="BG12" s="11">
        <v>77.570093457943926</v>
      </c>
      <c r="BH12" s="12">
        <v>3.4545454545454546</v>
      </c>
      <c r="BI12" s="11">
        <v>69.158878504672899</v>
      </c>
      <c r="BJ12" s="13">
        <v>4.1428571428571432</v>
      </c>
      <c r="BK12" s="13">
        <v>14.953271028037381</v>
      </c>
      <c r="BL12" s="10">
        <v>3.4347826086956523</v>
      </c>
      <c r="BM12" s="11">
        <v>14.018691588785046</v>
      </c>
      <c r="BN12" s="12">
        <v>3.4545454545454546</v>
      </c>
      <c r="BO12" s="11">
        <v>38.31775700934579</v>
      </c>
      <c r="BP12" s="25">
        <v>3.4655172413793105</v>
      </c>
      <c r="BQ12" s="13">
        <v>45.794392523364486</v>
      </c>
      <c r="BR12" s="5">
        <v>6.4112149532710276</v>
      </c>
      <c r="BS12" s="73">
        <v>-28</v>
      </c>
      <c r="BT12" s="13">
        <v>40.186915887850468</v>
      </c>
      <c r="BU12" s="13">
        <v>43.925233644859816</v>
      </c>
      <c r="BV12" s="13">
        <v>6.5420560747663545</v>
      </c>
      <c r="BW12" s="14">
        <v>9.3457943925233646</v>
      </c>
    </row>
    <row r="13" spans="1:75" x14ac:dyDescent="0.3">
      <c r="A13" s="23" t="s">
        <v>8</v>
      </c>
      <c r="B13" s="63">
        <v>246</v>
      </c>
      <c r="C13" s="64">
        <v>47</v>
      </c>
      <c r="D13" s="65">
        <v>293</v>
      </c>
      <c r="E13" s="63">
        <v>57</v>
      </c>
      <c r="F13" s="64">
        <v>1</v>
      </c>
      <c r="G13" s="64">
        <v>58</v>
      </c>
      <c r="H13" s="10">
        <v>23.170731707317074</v>
      </c>
      <c r="I13" s="10">
        <v>2.1276595744680851</v>
      </c>
      <c r="J13" s="10">
        <v>19.795221843003414</v>
      </c>
      <c r="K13" s="3">
        <v>4.0344827586206895</v>
      </c>
      <c r="L13" s="10">
        <v>15.352697095435685</v>
      </c>
      <c r="M13" s="13">
        <v>5.809128630705394</v>
      </c>
      <c r="N13" s="13">
        <v>13.278008298755188</v>
      </c>
      <c r="O13" s="13">
        <v>0.41493775933609961</v>
      </c>
      <c r="P13" s="13">
        <v>16.182572614107883</v>
      </c>
      <c r="Q13" s="13">
        <v>0.82987551867219922</v>
      </c>
      <c r="R13" s="13">
        <v>2.904564315352697</v>
      </c>
      <c r="S13" s="13">
        <v>1.6597510373443984</v>
      </c>
      <c r="T13" s="13">
        <v>3.3195020746887969</v>
      </c>
      <c r="U13" s="13">
        <v>0.41493775933609961</v>
      </c>
      <c r="V13" s="13">
        <v>0</v>
      </c>
      <c r="W13" s="13">
        <v>7.8838174273858916</v>
      </c>
      <c r="X13" s="13">
        <v>6.6390041493775938</v>
      </c>
      <c r="Y13" s="13">
        <v>0</v>
      </c>
      <c r="Z13" s="13">
        <v>2.4896265560165975</v>
      </c>
      <c r="AA13" s="13">
        <v>1.2448132780082988</v>
      </c>
      <c r="AB13" s="13">
        <v>12.033195020746888</v>
      </c>
      <c r="AC13" s="13">
        <v>1.2448132780082988</v>
      </c>
      <c r="AD13" s="13">
        <v>7.0539419087136928</v>
      </c>
      <c r="AE13" s="14">
        <v>1.2448132780082988</v>
      </c>
      <c r="AF13" s="3">
        <v>3.5689655172413794</v>
      </c>
      <c r="AG13" s="5">
        <v>3.6551724137931036</v>
      </c>
      <c r="AH13" s="6">
        <v>2.7758620689655173</v>
      </c>
      <c r="AI13" s="47">
        <v>28</v>
      </c>
      <c r="AJ13" s="3">
        <f t="shared" si="0"/>
        <v>48.275862068965516</v>
      </c>
      <c r="AK13" s="49">
        <v>57.142857142857139</v>
      </c>
      <c r="AL13" s="50">
        <v>25</v>
      </c>
      <c r="AM13" s="51">
        <v>17.857142857142858</v>
      </c>
      <c r="AN13" s="10">
        <v>5.6603773584905666</v>
      </c>
      <c r="AO13" s="13">
        <v>1.8867924528301887</v>
      </c>
      <c r="AP13" s="13">
        <v>6.6037735849056602</v>
      </c>
      <c r="AQ13" s="13">
        <v>0</v>
      </c>
      <c r="AR13" s="13">
        <v>0.94339622641509435</v>
      </c>
      <c r="AS13" s="13">
        <v>0.94339622641509435</v>
      </c>
      <c r="AT13" s="13">
        <v>18.867924528301888</v>
      </c>
      <c r="AU13" s="13">
        <v>39.622641509433961</v>
      </c>
      <c r="AV13" s="13">
        <v>18.867924528301888</v>
      </c>
      <c r="AW13" s="13">
        <v>6.6037735849056602</v>
      </c>
      <c r="AX13" s="10">
        <v>3.7058823529411766</v>
      </c>
      <c r="AY13" s="11">
        <v>41.379310344827587</v>
      </c>
      <c r="AZ13" s="12">
        <v>3.3529411764705883</v>
      </c>
      <c r="BA13" s="11">
        <v>41.379310344827587</v>
      </c>
      <c r="BB13" s="12">
        <v>3.7647058823529411</v>
      </c>
      <c r="BC13" s="11">
        <v>70.689655172413794</v>
      </c>
      <c r="BD13" s="12">
        <v>3.0909090909090908</v>
      </c>
      <c r="BE13" s="11">
        <v>81.034482758620683</v>
      </c>
      <c r="BF13" s="12">
        <v>3.6428571428571428</v>
      </c>
      <c r="BG13" s="11">
        <v>75.862068965517238</v>
      </c>
      <c r="BH13" s="12">
        <v>3.7894736842105261</v>
      </c>
      <c r="BI13" s="11">
        <v>67.241379310344826</v>
      </c>
      <c r="BJ13" s="13">
        <v>4.08</v>
      </c>
      <c r="BK13" s="13">
        <v>13.793103448275861</v>
      </c>
      <c r="BL13" s="10">
        <v>3.4716981132075473</v>
      </c>
      <c r="BM13" s="11">
        <v>8.6206896551724146</v>
      </c>
      <c r="BN13" s="12">
        <v>3.3250000000000002</v>
      </c>
      <c r="BO13" s="11">
        <v>31.03448275862069</v>
      </c>
      <c r="BP13" s="25">
        <v>2.7241379310344827</v>
      </c>
      <c r="BQ13" s="13">
        <v>50</v>
      </c>
      <c r="BR13" s="5">
        <v>6.3448275862068968</v>
      </c>
      <c r="BS13" s="73">
        <v>-44.8</v>
      </c>
      <c r="BT13" s="13">
        <v>25.862068965517242</v>
      </c>
      <c r="BU13" s="13">
        <v>65.517241379310349</v>
      </c>
      <c r="BV13" s="13">
        <v>8.6206896551724146</v>
      </c>
      <c r="BW13" s="14">
        <v>0</v>
      </c>
    </row>
    <row r="14" spans="1:75" x14ac:dyDescent="0.3">
      <c r="A14" s="23" t="s">
        <v>21</v>
      </c>
      <c r="B14" s="63">
        <v>171</v>
      </c>
      <c r="C14" s="64">
        <v>0</v>
      </c>
      <c r="D14" s="65">
        <v>171</v>
      </c>
      <c r="E14" s="63">
        <v>42</v>
      </c>
      <c r="F14" s="64">
        <v>0</v>
      </c>
      <c r="G14" s="64">
        <v>42</v>
      </c>
      <c r="H14" s="10">
        <v>24.561403508771932</v>
      </c>
      <c r="I14" s="10">
        <v>0</v>
      </c>
      <c r="J14" s="10">
        <v>24.561403508771932</v>
      </c>
      <c r="K14" s="3">
        <v>4.0238095238095237</v>
      </c>
      <c r="L14" s="10">
        <v>15.428571428571427</v>
      </c>
      <c r="M14" s="13">
        <v>9.7142857142857135</v>
      </c>
      <c r="N14" s="13">
        <v>17.142857142857142</v>
      </c>
      <c r="O14" s="13">
        <v>1.7142857142857144</v>
      </c>
      <c r="P14" s="13">
        <v>12.571428571428573</v>
      </c>
      <c r="Q14" s="13">
        <v>0</v>
      </c>
      <c r="R14" s="13">
        <v>1.1428571428571428</v>
      </c>
      <c r="S14" s="13">
        <v>3.4285714285714288</v>
      </c>
      <c r="T14" s="13">
        <v>1.7142857142857144</v>
      </c>
      <c r="U14" s="13">
        <v>0</v>
      </c>
      <c r="V14" s="13">
        <v>0</v>
      </c>
      <c r="W14" s="13">
        <v>4</v>
      </c>
      <c r="X14" s="13">
        <v>2.8571428571428572</v>
      </c>
      <c r="Y14" s="13">
        <v>2.8571428571428572</v>
      </c>
      <c r="Z14" s="13">
        <v>0</v>
      </c>
      <c r="AA14" s="13">
        <v>1.1428571428571428</v>
      </c>
      <c r="AB14" s="13">
        <v>14.857142857142858</v>
      </c>
      <c r="AC14" s="13">
        <v>1.7142857142857144</v>
      </c>
      <c r="AD14" s="13">
        <v>8</v>
      </c>
      <c r="AE14" s="14">
        <v>1.7142857142857144</v>
      </c>
      <c r="AF14" s="3">
        <v>3.9285714285714284</v>
      </c>
      <c r="AG14" s="5">
        <v>4.1428571428571432</v>
      </c>
      <c r="AH14" s="6">
        <v>3.2857142857142856</v>
      </c>
      <c r="AI14" s="47">
        <v>14</v>
      </c>
      <c r="AJ14" s="3">
        <f t="shared" si="0"/>
        <v>33.333333333333329</v>
      </c>
      <c r="AK14" s="49">
        <v>42.857142857142854</v>
      </c>
      <c r="AL14" s="50">
        <v>28.571428571428569</v>
      </c>
      <c r="AM14" s="51">
        <v>28.571428571428569</v>
      </c>
      <c r="AN14" s="10">
        <v>7.1428571428571423</v>
      </c>
      <c r="AO14" s="13">
        <v>3.5714285714285712</v>
      </c>
      <c r="AP14" s="13">
        <v>0</v>
      </c>
      <c r="AQ14" s="13">
        <v>0</v>
      </c>
      <c r="AR14" s="13">
        <v>1.1904761904761905</v>
      </c>
      <c r="AS14" s="13">
        <v>0</v>
      </c>
      <c r="AT14" s="13">
        <v>16.666666666666664</v>
      </c>
      <c r="AU14" s="13">
        <v>39.285714285714285</v>
      </c>
      <c r="AV14" s="13">
        <v>27.380952380952383</v>
      </c>
      <c r="AW14" s="13">
        <v>4.7619047619047619</v>
      </c>
      <c r="AX14" s="10">
        <v>3.9583333333333335</v>
      </c>
      <c r="AY14" s="11">
        <v>42.857142857142854</v>
      </c>
      <c r="AZ14" s="12">
        <v>3.8571428571428572</v>
      </c>
      <c r="BA14" s="11">
        <v>33.333333333333329</v>
      </c>
      <c r="BB14" s="12">
        <v>3.875</v>
      </c>
      <c r="BC14" s="11">
        <v>80.952380952380949</v>
      </c>
      <c r="BD14" s="12">
        <v>3.5</v>
      </c>
      <c r="BE14" s="11">
        <v>80.952380952380949</v>
      </c>
      <c r="BF14" s="12">
        <v>3.6</v>
      </c>
      <c r="BG14" s="11">
        <v>88.095238095238088</v>
      </c>
      <c r="BH14" s="12">
        <v>3.5714285714285716</v>
      </c>
      <c r="BI14" s="11">
        <v>83.333333333333343</v>
      </c>
      <c r="BJ14" s="13">
        <v>4.4242424242424239</v>
      </c>
      <c r="BK14" s="13">
        <v>21.428571428571427</v>
      </c>
      <c r="BL14" s="10">
        <v>3.9</v>
      </c>
      <c r="BM14" s="11">
        <v>4.7619047619047619</v>
      </c>
      <c r="BN14" s="12">
        <v>3.8181818181818183</v>
      </c>
      <c r="BO14" s="11">
        <v>21.428571428571427</v>
      </c>
      <c r="BP14" s="25">
        <v>3.2352941176470589</v>
      </c>
      <c r="BQ14" s="13">
        <v>59.523809523809526</v>
      </c>
      <c r="BR14" s="5">
        <v>6.666666666666667</v>
      </c>
      <c r="BS14" s="73">
        <v>-14.3</v>
      </c>
      <c r="BT14" s="13">
        <v>52.380952380952387</v>
      </c>
      <c r="BU14" s="13">
        <v>35.714285714285715</v>
      </c>
      <c r="BV14" s="13">
        <v>0</v>
      </c>
      <c r="BW14" s="14">
        <v>11.904761904761903</v>
      </c>
    </row>
    <row r="15" spans="1:75" x14ac:dyDescent="0.3">
      <c r="A15" s="23" t="s">
        <v>15</v>
      </c>
      <c r="B15" s="63">
        <v>84</v>
      </c>
      <c r="C15" s="64">
        <v>0</v>
      </c>
      <c r="D15" s="65">
        <v>84</v>
      </c>
      <c r="E15" s="63">
        <v>7</v>
      </c>
      <c r="F15" s="64">
        <v>0</v>
      </c>
      <c r="G15" s="64">
        <v>7</v>
      </c>
      <c r="H15" s="10">
        <v>8.3333333333333339</v>
      </c>
      <c r="I15" s="10">
        <v>0</v>
      </c>
      <c r="J15" s="10">
        <v>8.3333333333333339</v>
      </c>
      <c r="K15" s="3">
        <v>3.8571428571428572</v>
      </c>
      <c r="L15" s="10">
        <v>18.75</v>
      </c>
      <c r="M15" s="13">
        <v>3.125</v>
      </c>
      <c r="N15" s="13">
        <v>12.5</v>
      </c>
      <c r="O15" s="13">
        <v>0</v>
      </c>
      <c r="P15" s="13">
        <v>12.5</v>
      </c>
      <c r="Q15" s="13">
        <v>0</v>
      </c>
      <c r="R15" s="13">
        <v>3.125</v>
      </c>
      <c r="S15" s="13">
        <v>0</v>
      </c>
      <c r="T15" s="13">
        <v>0</v>
      </c>
      <c r="U15" s="13">
        <v>0</v>
      </c>
      <c r="V15" s="13">
        <v>0</v>
      </c>
      <c r="W15" s="13">
        <v>6.25</v>
      </c>
      <c r="X15" s="13">
        <v>12.5</v>
      </c>
      <c r="Y15" s="13">
        <v>0</v>
      </c>
      <c r="Z15" s="13">
        <v>6.25</v>
      </c>
      <c r="AA15" s="13">
        <v>0</v>
      </c>
      <c r="AB15" s="13">
        <v>9.375</v>
      </c>
      <c r="AC15" s="13">
        <v>0</v>
      </c>
      <c r="AD15" s="13">
        <v>12.5</v>
      </c>
      <c r="AE15" s="14">
        <v>3.125</v>
      </c>
      <c r="AF15" s="3">
        <v>3.2857142857142856</v>
      </c>
      <c r="AG15" s="5">
        <v>4</v>
      </c>
      <c r="AH15" s="6">
        <v>2.5714285714285716</v>
      </c>
      <c r="AI15" s="47">
        <v>2</v>
      </c>
      <c r="AJ15" s="3">
        <f t="shared" si="0"/>
        <v>28.571428571428569</v>
      </c>
      <c r="AK15" s="49">
        <v>100</v>
      </c>
      <c r="AL15" s="50">
        <v>0</v>
      </c>
      <c r="AM15" s="51">
        <v>0</v>
      </c>
      <c r="AN15" s="10">
        <v>11.111111111111111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11.111111111111111</v>
      </c>
      <c r="AU15" s="13">
        <v>44.444444444444443</v>
      </c>
      <c r="AV15" s="13">
        <v>11.111111111111111</v>
      </c>
      <c r="AW15" s="13">
        <v>22.222222222222221</v>
      </c>
      <c r="AX15" s="10">
        <v>4.25</v>
      </c>
      <c r="AY15" s="11">
        <v>42.857142857142854</v>
      </c>
      <c r="AZ15" s="12">
        <v>4.5714285714285712</v>
      </c>
      <c r="BA15" s="11">
        <v>0</v>
      </c>
      <c r="BB15" s="12">
        <v>0</v>
      </c>
      <c r="BC15" s="11">
        <v>100</v>
      </c>
      <c r="BD15" s="12">
        <v>0</v>
      </c>
      <c r="BE15" s="11">
        <v>100</v>
      </c>
      <c r="BF15" s="12">
        <v>5</v>
      </c>
      <c r="BG15" s="11">
        <v>85.714285714285708</v>
      </c>
      <c r="BH15" s="12">
        <v>3</v>
      </c>
      <c r="BI15" s="11">
        <v>85.714285714285708</v>
      </c>
      <c r="BJ15" s="13">
        <v>4.1428571428571432</v>
      </c>
      <c r="BK15" s="13">
        <v>0</v>
      </c>
      <c r="BL15" s="10">
        <v>4</v>
      </c>
      <c r="BM15" s="11">
        <v>14.285714285714285</v>
      </c>
      <c r="BN15" s="12">
        <v>4.4000000000000004</v>
      </c>
      <c r="BO15" s="11">
        <v>28.571428571428569</v>
      </c>
      <c r="BP15" s="13">
        <v>1</v>
      </c>
      <c r="BQ15" s="13">
        <v>71.428571428571431</v>
      </c>
      <c r="BR15" s="5">
        <v>5</v>
      </c>
      <c r="BS15" s="73">
        <v>-71.400000000000006</v>
      </c>
      <c r="BT15" s="13">
        <v>28.571428571428569</v>
      </c>
      <c r="BU15" s="13">
        <v>28.571428571428569</v>
      </c>
      <c r="BV15" s="13">
        <v>42.857142857142854</v>
      </c>
      <c r="BW15" s="14">
        <v>0</v>
      </c>
    </row>
    <row r="16" spans="1:75" x14ac:dyDescent="0.3">
      <c r="A16" s="23" t="s">
        <v>14</v>
      </c>
      <c r="B16" s="63">
        <v>81</v>
      </c>
      <c r="C16" s="64">
        <v>0</v>
      </c>
      <c r="D16" s="65">
        <v>81</v>
      </c>
      <c r="E16" s="63">
        <v>15</v>
      </c>
      <c r="F16" s="64">
        <v>1</v>
      </c>
      <c r="G16" s="64">
        <v>16</v>
      </c>
      <c r="H16" s="10">
        <v>18.518518518518519</v>
      </c>
      <c r="I16" s="10">
        <v>0</v>
      </c>
      <c r="J16" s="10">
        <v>19.753086419753085</v>
      </c>
      <c r="K16" s="3">
        <v>3.75</v>
      </c>
      <c r="L16" s="10">
        <v>14.035087719298245</v>
      </c>
      <c r="M16" s="13">
        <v>1.7543859649122806</v>
      </c>
      <c r="N16" s="13">
        <v>8.7719298245614024</v>
      </c>
      <c r="O16" s="13">
        <v>0</v>
      </c>
      <c r="P16" s="13">
        <v>17.543859649122805</v>
      </c>
      <c r="Q16" s="13">
        <v>1.7543859649122806</v>
      </c>
      <c r="R16" s="13">
        <v>7.0175438596491224</v>
      </c>
      <c r="S16" s="13">
        <v>1.7543859649122806</v>
      </c>
      <c r="T16" s="13">
        <v>0</v>
      </c>
      <c r="U16" s="13">
        <v>0</v>
      </c>
      <c r="V16" s="13">
        <v>3.5087719298245612</v>
      </c>
      <c r="W16" s="13">
        <v>8.7719298245614024</v>
      </c>
      <c r="X16" s="13">
        <v>3.5087719298245612</v>
      </c>
      <c r="Y16" s="13">
        <v>1.7543859649122806</v>
      </c>
      <c r="Z16" s="13">
        <v>8.7719298245614024</v>
      </c>
      <c r="AA16" s="13">
        <v>0</v>
      </c>
      <c r="AB16" s="13">
        <v>10.526315789473683</v>
      </c>
      <c r="AC16" s="13">
        <v>5.2631578947368416</v>
      </c>
      <c r="AD16" s="13">
        <v>5.2631578947368416</v>
      </c>
      <c r="AE16" s="14">
        <v>0</v>
      </c>
      <c r="AF16" s="3">
        <v>3.5</v>
      </c>
      <c r="AG16" s="5">
        <v>3.5</v>
      </c>
      <c r="AH16" s="6">
        <v>2.5625</v>
      </c>
      <c r="AI16" s="47">
        <v>6</v>
      </c>
      <c r="AJ16" s="3">
        <f t="shared" si="0"/>
        <v>37.5</v>
      </c>
      <c r="AK16" s="49">
        <v>33.333333333333329</v>
      </c>
      <c r="AL16" s="50">
        <v>16.666666666666664</v>
      </c>
      <c r="AM16" s="51">
        <v>50</v>
      </c>
      <c r="AN16" s="10">
        <v>17.073170731707318</v>
      </c>
      <c r="AO16" s="13">
        <v>7.3170731707317067</v>
      </c>
      <c r="AP16" s="13">
        <v>2.4390243902439024</v>
      </c>
      <c r="AQ16" s="13">
        <v>2.4390243902439024</v>
      </c>
      <c r="AR16" s="13">
        <v>2.4390243902439024</v>
      </c>
      <c r="AS16" s="13">
        <v>0</v>
      </c>
      <c r="AT16" s="13">
        <v>17.073170731707318</v>
      </c>
      <c r="AU16" s="13">
        <v>29.268292682926827</v>
      </c>
      <c r="AV16" s="13">
        <v>19.512195121951219</v>
      </c>
      <c r="AW16" s="13">
        <v>2.4390243902439024</v>
      </c>
      <c r="AX16" s="10">
        <v>2.8571428571428572</v>
      </c>
      <c r="AY16" s="11">
        <v>56.25</v>
      </c>
      <c r="AZ16" s="12">
        <v>3</v>
      </c>
      <c r="BA16" s="11">
        <v>25</v>
      </c>
      <c r="BB16" s="12">
        <v>2</v>
      </c>
      <c r="BC16" s="11">
        <v>75</v>
      </c>
      <c r="BD16" s="12">
        <v>2</v>
      </c>
      <c r="BE16" s="11">
        <v>75</v>
      </c>
      <c r="BF16" s="12">
        <v>2</v>
      </c>
      <c r="BG16" s="11">
        <v>75</v>
      </c>
      <c r="BH16" s="12">
        <v>2.3333333333333335</v>
      </c>
      <c r="BI16" s="11">
        <v>81.25</v>
      </c>
      <c r="BJ16" s="13">
        <v>3.8</v>
      </c>
      <c r="BK16" s="13">
        <v>37.5</v>
      </c>
      <c r="BL16" s="10">
        <v>3.4615384615384617</v>
      </c>
      <c r="BM16" s="11">
        <v>18.75</v>
      </c>
      <c r="BN16" s="12">
        <v>3.9230769230769229</v>
      </c>
      <c r="BO16" s="11">
        <v>18.75</v>
      </c>
      <c r="BP16" s="25">
        <v>3.2222222222222223</v>
      </c>
      <c r="BQ16" s="13">
        <v>43.75</v>
      </c>
      <c r="BR16" s="5">
        <v>5.25</v>
      </c>
      <c r="BS16" s="73">
        <v>-68.8</v>
      </c>
      <c r="BT16" s="13">
        <v>25</v>
      </c>
      <c r="BU16" s="13">
        <v>50</v>
      </c>
      <c r="BV16" s="13">
        <v>6.25</v>
      </c>
      <c r="BW16" s="14">
        <v>18.75</v>
      </c>
    </row>
    <row r="17" spans="1:75" x14ac:dyDescent="0.3">
      <c r="A17" s="23" t="s">
        <v>16</v>
      </c>
      <c r="B17" s="63">
        <v>41</v>
      </c>
      <c r="C17" s="64">
        <v>28</v>
      </c>
      <c r="D17" s="65">
        <v>69</v>
      </c>
      <c r="E17" s="63">
        <v>5</v>
      </c>
      <c r="F17" s="64">
        <v>5</v>
      </c>
      <c r="G17" s="64">
        <v>10</v>
      </c>
      <c r="H17" s="10">
        <v>12.195121951219512</v>
      </c>
      <c r="I17" s="10">
        <v>17.857142857142858</v>
      </c>
      <c r="J17" s="10">
        <v>14.492753623188406</v>
      </c>
      <c r="K17" s="3">
        <v>4.3</v>
      </c>
      <c r="L17" s="10">
        <v>15.151515151515152</v>
      </c>
      <c r="M17" s="13">
        <v>0</v>
      </c>
      <c r="N17" s="13">
        <v>12.121212121212121</v>
      </c>
      <c r="O17" s="13">
        <v>0</v>
      </c>
      <c r="P17" s="13">
        <v>21.212121212121211</v>
      </c>
      <c r="Q17" s="13">
        <v>6.0606060606060606</v>
      </c>
      <c r="R17" s="13">
        <v>9.0909090909090917</v>
      </c>
      <c r="S17" s="13">
        <v>0</v>
      </c>
      <c r="T17" s="13">
        <v>0</v>
      </c>
      <c r="U17" s="13">
        <v>3.0303030303030303</v>
      </c>
      <c r="V17" s="13">
        <v>0</v>
      </c>
      <c r="W17" s="13">
        <v>3.0303030303030303</v>
      </c>
      <c r="X17" s="13">
        <v>3.0303030303030303</v>
      </c>
      <c r="Y17" s="13">
        <v>0</v>
      </c>
      <c r="Z17" s="13">
        <v>21.212121212121211</v>
      </c>
      <c r="AA17" s="13">
        <v>0</v>
      </c>
      <c r="AB17" s="13">
        <v>3.0303030303030303</v>
      </c>
      <c r="AC17" s="13">
        <v>0</v>
      </c>
      <c r="AD17" s="13">
        <v>3.0303030303030303</v>
      </c>
      <c r="AE17" s="14">
        <v>0</v>
      </c>
      <c r="AF17" s="3">
        <v>3.9</v>
      </c>
      <c r="AG17" s="5">
        <v>3.8</v>
      </c>
      <c r="AH17" s="6">
        <v>3.2</v>
      </c>
      <c r="AI17" s="47">
        <v>2</v>
      </c>
      <c r="AJ17" s="3">
        <f t="shared" si="0"/>
        <v>20</v>
      </c>
      <c r="AK17" s="49">
        <v>0</v>
      </c>
      <c r="AL17" s="50">
        <v>50</v>
      </c>
      <c r="AM17" s="51">
        <v>50</v>
      </c>
      <c r="AN17" s="10">
        <v>20.588235294117645</v>
      </c>
      <c r="AO17" s="13">
        <v>8.8235294117647065</v>
      </c>
      <c r="AP17" s="13">
        <v>5.8823529411764701</v>
      </c>
      <c r="AQ17" s="13">
        <v>0</v>
      </c>
      <c r="AR17" s="13">
        <v>5.8823529411764701</v>
      </c>
      <c r="AS17" s="13">
        <v>2.9411764705882351</v>
      </c>
      <c r="AT17" s="13">
        <v>20.588235294117645</v>
      </c>
      <c r="AU17" s="13">
        <v>20.588235294117645</v>
      </c>
      <c r="AV17" s="13">
        <v>11.76470588235294</v>
      </c>
      <c r="AW17" s="13">
        <v>2.9411764705882351</v>
      </c>
      <c r="AX17" s="10">
        <v>3.6666666666666665</v>
      </c>
      <c r="AY17" s="11">
        <v>40</v>
      </c>
      <c r="AZ17" s="12">
        <v>4.2222222222222223</v>
      </c>
      <c r="BA17" s="11">
        <v>10</v>
      </c>
      <c r="BB17" s="12">
        <v>3.75</v>
      </c>
      <c r="BC17" s="11">
        <v>60</v>
      </c>
      <c r="BD17" s="12">
        <v>3.75</v>
      </c>
      <c r="BE17" s="11">
        <v>60</v>
      </c>
      <c r="BF17" s="12">
        <v>3.6666666666666665</v>
      </c>
      <c r="BG17" s="11">
        <v>70</v>
      </c>
      <c r="BH17" s="12">
        <v>3.75</v>
      </c>
      <c r="BI17" s="11">
        <v>60</v>
      </c>
      <c r="BJ17" s="13">
        <v>4.2222222222222223</v>
      </c>
      <c r="BK17" s="13">
        <v>10</v>
      </c>
      <c r="BL17" s="10">
        <v>4.3</v>
      </c>
      <c r="BM17" s="11">
        <v>0</v>
      </c>
      <c r="BN17" s="12">
        <v>4.333333333333333</v>
      </c>
      <c r="BO17" s="11">
        <v>10</v>
      </c>
      <c r="BP17" s="25">
        <v>3.5</v>
      </c>
      <c r="BQ17" s="13">
        <v>60</v>
      </c>
      <c r="BR17" s="5">
        <v>8.1999999999999993</v>
      </c>
      <c r="BS17" s="73">
        <v>40</v>
      </c>
      <c r="BT17" s="13">
        <v>100</v>
      </c>
      <c r="BU17" s="13">
        <v>0</v>
      </c>
      <c r="BV17" s="13">
        <v>0</v>
      </c>
      <c r="BW17" s="14">
        <v>0</v>
      </c>
    </row>
    <row r="18" spans="1:75" ht="15" thickBot="1" x14ac:dyDescent="0.35">
      <c r="A18" s="23" t="s">
        <v>17</v>
      </c>
      <c r="B18" s="63">
        <v>254</v>
      </c>
      <c r="C18" s="64">
        <v>152</v>
      </c>
      <c r="D18" s="65">
        <v>406</v>
      </c>
      <c r="E18" s="63">
        <v>45</v>
      </c>
      <c r="F18" s="64">
        <v>15</v>
      </c>
      <c r="G18" s="64">
        <v>60</v>
      </c>
      <c r="H18" s="10">
        <v>17.716535433070867</v>
      </c>
      <c r="I18" s="10">
        <v>9.8684210526315788</v>
      </c>
      <c r="J18" s="10">
        <v>14.77832512315271</v>
      </c>
      <c r="K18" s="3">
        <v>3.7166666666666668</v>
      </c>
      <c r="L18" s="10">
        <v>15.56420233463035</v>
      </c>
      <c r="M18" s="13">
        <v>5.836575875486381</v>
      </c>
      <c r="N18" s="13">
        <v>11.284046692607005</v>
      </c>
      <c r="O18" s="13">
        <v>0.38910505836575876</v>
      </c>
      <c r="P18" s="13">
        <v>16.342412451361866</v>
      </c>
      <c r="Q18" s="13">
        <v>1.1673151750972763</v>
      </c>
      <c r="R18" s="13">
        <v>2.3346303501945527</v>
      </c>
      <c r="S18" s="13">
        <v>1.1673151750972763</v>
      </c>
      <c r="T18" s="13">
        <v>1.9455252918287937</v>
      </c>
      <c r="U18" s="13">
        <v>0.77821011673151752</v>
      </c>
      <c r="V18" s="13">
        <v>0.38910505836575876</v>
      </c>
      <c r="W18" s="13">
        <v>3.8910505836575875</v>
      </c>
      <c r="X18" s="13">
        <v>3.1128404669260701</v>
      </c>
      <c r="Y18" s="13">
        <v>3.5019455252918288</v>
      </c>
      <c r="Z18" s="13">
        <v>5.836575875486381</v>
      </c>
      <c r="AA18" s="13">
        <v>0.38910505836575876</v>
      </c>
      <c r="AB18" s="13">
        <v>15.953307392996107</v>
      </c>
      <c r="AC18" s="13">
        <v>2.3346303501945527</v>
      </c>
      <c r="AD18" s="13">
        <v>7.0038910505836576</v>
      </c>
      <c r="AE18" s="14">
        <v>0.77821011673151752</v>
      </c>
      <c r="AF18" s="3">
        <v>3.4833333333333334</v>
      </c>
      <c r="AG18" s="5">
        <v>4.2666666666666666</v>
      </c>
      <c r="AH18" s="6">
        <v>3.4833333333333334</v>
      </c>
      <c r="AI18" s="47">
        <v>27</v>
      </c>
      <c r="AJ18" s="3">
        <f t="shared" si="0"/>
        <v>45</v>
      </c>
      <c r="AK18" s="49">
        <v>55.555555555555557</v>
      </c>
      <c r="AL18" s="50">
        <v>18.518518518518519</v>
      </c>
      <c r="AM18" s="51">
        <v>25.925925925925924</v>
      </c>
      <c r="AN18" s="10">
        <v>6.1946902654867255</v>
      </c>
      <c r="AO18" s="13">
        <v>1.7699115044247788</v>
      </c>
      <c r="AP18" s="13">
        <v>4.4247787610619467</v>
      </c>
      <c r="AQ18" s="13">
        <v>0.88495575221238942</v>
      </c>
      <c r="AR18" s="13">
        <v>0</v>
      </c>
      <c r="AS18" s="13">
        <v>0.88495575221238942</v>
      </c>
      <c r="AT18" s="13">
        <v>15.044247787610621</v>
      </c>
      <c r="AU18" s="13">
        <v>44.247787610619469</v>
      </c>
      <c r="AV18" s="13">
        <v>21.238938053097346</v>
      </c>
      <c r="AW18" s="13">
        <v>5.3097345132743365</v>
      </c>
      <c r="AX18" s="10">
        <v>3.5405405405405403</v>
      </c>
      <c r="AY18" s="11">
        <v>38.333333333333336</v>
      </c>
      <c r="AZ18" s="12">
        <v>3.3559322033898304</v>
      </c>
      <c r="BA18" s="11">
        <v>1.6666666666666667</v>
      </c>
      <c r="BB18" s="12">
        <v>2.8666666666666667</v>
      </c>
      <c r="BC18" s="11">
        <v>75</v>
      </c>
      <c r="BD18" s="12">
        <v>2.9230769230769229</v>
      </c>
      <c r="BE18" s="11">
        <v>78.333333333333329</v>
      </c>
      <c r="BF18" s="12">
        <v>3.3333333333333335</v>
      </c>
      <c r="BG18" s="11">
        <v>75</v>
      </c>
      <c r="BH18" s="12">
        <v>3.6111111111111112</v>
      </c>
      <c r="BI18" s="11">
        <v>70</v>
      </c>
      <c r="BJ18" s="13">
        <v>4.2037037037037033</v>
      </c>
      <c r="BK18" s="13">
        <v>10</v>
      </c>
      <c r="BL18" s="10">
        <v>3.4821428571428572</v>
      </c>
      <c r="BM18" s="11">
        <v>6.666666666666667</v>
      </c>
      <c r="BN18" s="12">
        <v>3.3255813953488373</v>
      </c>
      <c r="BO18" s="11">
        <v>28.333333333333332</v>
      </c>
      <c r="BP18" s="25">
        <v>2.7857142857142856</v>
      </c>
      <c r="BQ18" s="13">
        <v>53.333333333333336</v>
      </c>
      <c r="BR18" s="5">
        <v>6.3</v>
      </c>
      <c r="BS18" s="73">
        <v>-33.299999999999997</v>
      </c>
      <c r="BT18" s="13">
        <v>36.666666666666664</v>
      </c>
      <c r="BU18" s="13">
        <v>51.666666666666671</v>
      </c>
      <c r="BV18" s="13">
        <v>10</v>
      </c>
      <c r="BW18" s="14">
        <v>1.6666666666666667</v>
      </c>
    </row>
    <row r="19" spans="1:75" s="4" customFormat="1" ht="15" thickBot="1" x14ac:dyDescent="0.35">
      <c r="A19" s="24" t="s">
        <v>84</v>
      </c>
      <c r="B19" s="66">
        <v>4044</v>
      </c>
      <c r="C19" s="67">
        <v>479</v>
      </c>
      <c r="D19" s="68">
        <v>4523</v>
      </c>
      <c r="E19" s="66">
        <v>786</v>
      </c>
      <c r="F19" s="67">
        <v>46</v>
      </c>
      <c r="G19" s="67">
        <v>832</v>
      </c>
      <c r="H19" s="15">
        <v>19.436201780415431</v>
      </c>
      <c r="I19" s="15">
        <v>9.6033402922755737</v>
      </c>
      <c r="J19" s="15">
        <v>18.394870661065664</v>
      </c>
      <c r="K19" s="7">
        <v>3.8641826923076925</v>
      </c>
      <c r="L19" s="35">
        <v>14.430306535569692</v>
      </c>
      <c r="M19" s="36">
        <v>7.1428571428571423</v>
      </c>
      <c r="N19" s="36">
        <v>12.145748987854251</v>
      </c>
      <c r="O19" s="36">
        <v>0.63620589936379413</v>
      </c>
      <c r="P19" s="36">
        <v>14.979757085020243</v>
      </c>
      <c r="Q19" s="36">
        <v>1.9664545980335453</v>
      </c>
      <c r="R19" s="36">
        <v>3.8750722961249275</v>
      </c>
      <c r="S19" s="36">
        <v>1.6194331983805668</v>
      </c>
      <c r="T19" s="36">
        <v>2.0821283979178715</v>
      </c>
      <c r="U19" s="36">
        <v>0.5494505494505495</v>
      </c>
      <c r="V19" s="36">
        <v>0.43377674956622325</v>
      </c>
      <c r="W19" s="36">
        <v>3.6726431463273568</v>
      </c>
      <c r="X19" s="36">
        <v>3.7304800462695202</v>
      </c>
      <c r="Y19" s="36">
        <v>4.395604395604396</v>
      </c>
      <c r="Z19" s="36">
        <v>5.6969346443030648</v>
      </c>
      <c r="AA19" s="36">
        <v>1.3302486986697513</v>
      </c>
      <c r="AB19" s="36">
        <v>11.56737998843262</v>
      </c>
      <c r="AC19" s="36">
        <v>2.2556390977443606</v>
      </c>
      <c r="AD19" s="36">
        <v>6.4488143435511862</v>
      </c>
      <c r="AE19" s="37">
        <v>1.0410641989589358</v>
      </c>
      <c r="AF19" s="7">
        <v>3.5444711538461537</v>
      </c>
      <c r="AG19" s="8">
        <v>3.9951923076923075</v>
      </c>
      <c r="AH19" s="9">
        <v>2.7932692307692308</v>
      </c>
      <c r="AI19" s="48">
        <v>362</v>
      </c>
      <c r="AJ19" s="7">
        <f t="shared" si="0"/>
        <v>43.509615384615387</v>
      </c>
      <c r="AK19" s="52">
        <v>51.104972375690608</v>
      </c>
      <c r="AL19" s="53">
        <v>28.176795580110497</v>
      </c>
      <c r="AM19" s="54">
        <v>20.718232044198896</v>
      </c>
      <c r="AN19" s="15">
        <v>6.8872017353579178</v>
      </c>
      <c r="AO19" s="18">
        <v>2.3861171366594358</v>
      </c>
      <c r="AP19" s="18">
        <v>4.7180043383947945</v>
      </c>
      <c r="AQ19" s="18">
        <v>0.21691973969631237</v>
      </c>
      <c r="AR19" s="18">
        <v>3.9045553145336225</v>
      </c>
      <c r="AS19" s="18">
        <v>0.54229934924078094</v>
      </c>
      <c r="AT19" s="18">
        <v>20.986984815618221</v>
      </c>
      <c r="AU19" s="18">
        <v>36.442516268980476</v>
      </c>
      <c r="AV19" s="18">
        <v>20.770065075921909</v>
      </c>
      <c r="AW19" s="18">
        <v>3.1453362255965298</v>
      </c>
      <c r="AX19" s="15">
        <v>3.64818763326226</v>
      </c>
      <c r="AY19" s="16">
        <v>43.629807692307693</v>
      </c>
      <c r="AZ19" s="17">
        <v>3.5832037325038879</v>
      </c>
      <c r="BA19" s="16">
        <v>22.716346153846153</v>
      </c>
      <c r="BB19" s="17">
        <v>3.3317535545023698</v>
      </c>
      <c r="BC19" s="16">
        <v>74.639423076923066</v>
      </c>
      <c r="BD19" s="17">
        <v>3.2051282051282053</v>
      </c>
      <c r="BE19" s="16">
        <v>81.25</v>
      </c>
      <c r="BF19" s="17">
        <v>3.2893081761006289</v>
      </c>
      <c r="BG19" s="16">
        <v>80.889423076923066</v>
      </c>
      <c r="BH19" s="17">
        <v>3.4888888888888889</v>
      </c>
      <c r="BI19" s="16">
        <v>72.956730769230774</v>
      </c>
      <c r="BJ19" s="18">
        <v>4.2121212121212119</v>
      </c>
      <c r="BK19" s="18">
        <v>12.740384615384615</v>
      </c>
      <c r="BL19" s="15">
        <v>3.487080103359173</v>
      </c>
      <c r="BM19" s="16">
        <v>6.9711538461538467</v>
      </c>
      <c r="BN19" s="17">
        <v>3.5674796747967479</v>
      </c>
      <c r="BO19" s="16">
        <v>26.08173076923077</v>
      </c>
      <c r="BP19" s="26">
        <v>3.4738041002277904</v>
      </c>
      <c r="BQ19" s="18">
        <v>47.23557692307692</v>
      </c>
      <c r="BR19" s="8">
        <v>6.5985576923076925</v>
      </c>
      <c r="BS19" s="71">
        <v>-22.1</v>
      </c>
      <c r="BT19" s="18">
        <v>43.38942307692308</v>
      </c>
      <c r="BU19" s="18">
        <v>45.3125</v>
      </c>
      <c r="BV19" s="18">
        <v>6.009615384615385</v>
      </c>
      <c r="BW19" s="19">
        <v>5.2884615384615383</v>
      </c>
    </row>
  </sheetData>
  <mergeCells count="14">
    <mergeCell ref="BT1:BW1"/>
    <mergeCell ref="BR1:BS1"/>
    <mergeCell ref="H1:J1"/>
    <mergeCell ref="E1:G1"/>
    <mergeCell ref="B1:D1"/>
    <mergeCell ref="AI1:AJ1"/>
    <mergeCell ref="AX1:BK1"/>
    <mergeCell ref="BL1:BQ1"/>
    <mergeCell ref="AF1:AF2"/>
    <mergeCell ref="L1:AE1"/>
    <mergeCell ref="AK1:AM1"/>
    <mergeCell ref="AN1:AW1"/>
    <mergeCell ref="AG1:AH1"/>
    <mergeCell ref="K1:K2"/>
  </mergeCells>
  <conditionalFormatting sqref="H3:H19">
    <cfRule type="colorScale" priority="237">
      <colorScale>
        <cfvo type="min"/>
        <cfvo type="max"/>
        <color theme="2" tint="-0.499984740745262"/>
        <color theme="2"/>
      </colorScale>
    </cfRule>
    <cfRule type="colorScale" priority="350">
      <colorScale>
        <cfvo type="min"/>
        <cfvo type="max"/>
        <color theme="9" tint="0.39997558519241921"/>
        <color theme="9" tint="0.79998168889431442"/>
      </colorScale>
    </cfRule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:K19">
    <cfRule type="colorScale" priority="14">
      <colorScale>
        <cfvo type="min"/>
        <cfvo type="max"/>
        <color theme="8" tint="0.39997558519241921"/>
        <color theme="8" tint="0.79998168889431442"/>
      </colorScale>
    </cfRule>
    <cfRule type="colorScale" priority="15">
      <colorScale>
        <cfvo type="min"/>
        <cfvo type="max"/>
        <color theme="8" tint="-0.249977111117893"/>
        <color theme="8" tint="0.79998168889431442"/>
      </colorScale>
    </cfRule>
    <cfRule type="colorScale" priority="16">
      <colorScale>
        <cfvo type="min"/>
        <cfvo type="max"/>
        <color theme="8" tint="0.79998168889431442"/>
        <color theme="8" tint="-0.249977111117893"/>
      </colorScale>
    </cfRule>
    <cfRule type="colorScale" priority="351">
      <colorScale>
        <cfvo type="min"/>
        <cfvo type="max"/>
        <color theme="4" tint="0.39997558519241921"/>
        <color theme="4" tint="0.79998168889431442"/>
      </colorScale>
    </cfRule>
    <cfRule type="colorScale" priority="352">
      <colorScale>
        <cfvo type="min"/>
        <cfvo type="max"/>
        <color theme="4"/>
        <color theme="4" tint="0.79998168889431442"/>
      </colorScale>
    </cfRule>
    <cfRule type="colorScale" priority="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:AE19">
    <cfRule type="colorScale" priority="347">
      <colorScale>
        <cfvo type="min"/>
        <cfvo type="max"/>
        <color rgb="FFFF7128"/>
        <color rgb="FFFFEF9C"/>
      </colorScale>
    </cfRule>
    <cfRule type="colorScale" priority="348">
      <colorScale>
        <cfvo type="min"/>
        <cfvo type="max"/>
        <color theme="7" tint="0.39997558519241921"/>
        <color theme="7" tint="0.79998168889431442"/>
      </colorScale>
    </cfRule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N3:AW18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G3:AH19">
    <cfRule type="colorScale" priority="35">
      <colorScale>
        <cfvo type="min"/>
        <cfvo type="max"/>
        <color theme="6" tint="-0.249977111117893"/>
        <color theme="6" tint="0.79998168889431442"/>
      </colorScale>
    </cfRule>
    <cfRule type="colorScale" priority="323">
      <colorScale>
        <cfvo type="min"/>
        <cfvo type="max"/>
        <color theme="8" tint="-0.249977111117893"/>
        <color theme="8" tint="0.79998168889431442"/>
      </colorScale>
    </cfRule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F3:AF19">
    <cfRule type="colorScale" priority="36">
      <colorScale>
        <cfvo type="min"/>
        <cfvo type="max"/>
        <color theme="8" tint="0.39997558519241921"/>
        <color theme="8" tint="0.79998168889431442"/>
      </colorScale>
    </cfRule>
    <cfRule type="colorScale" priority="324">
      <colorScale>
        <cfvo type="min"/>
        <cfvo type="max"/>
        <color theme="2" tint="-0.499984740745262"/>
        <color theme="2"/>
      </colorScale>
    </cfRule>
    <cfRule type="colorScale" priority="325">
      <colorScale>
        <cfvo type="min"/>
        <cfvo type="max"/>
        <color theme="5" tint="0.39997558519241921"/>
        <color theme="5" tint="0.79998168889431442"/>
      </colorScale>
    </cfRule>
    <cfRule type="colorScale" priority="326">
      <colorScale>
        <cfvo type="min"/>
        <cfvo type="max"/>
        <color theme="5" tint="-0.249977111117893"/>
        <color theme="5" tint="0.79998168889431442"/>
      </colorScale>
    </cfRule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J3:BJ18 BH3:BH18 BF3:BF18 BD3:BD18 BB3:BB18 AZ3:AZ18 AX3:AX18"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J3:BJ19 BH3:BH19 BF3:BF19 BD3:BD19 BB3:BB19 AZ3:AZ19 AX3:AX19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H19 BJ19 BF19 BD19 BB19 AZ19 AX19">
    <cfRule type="colorScale" priority="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P3:BP19 BN3:BN19 BL3:BL19">
    <cfRule type="colorScale" priority="4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3:H19">
    <cfRule type="colorScale" priority="353">
      <colorScale>
        <cfvo type="min"/>
        <cfvo type="max"/>
        <color rgb="FFFCFCFF"/>
        <color rgb="FF63BE7B"/>
      </colorScale>
    </cfRule>
  </conditionalFormatting>
  <conditionalFormatting sqref="L3:AE3">
    <cfRule type="colorScale" priority="228">
      <colorScale>
        <cfvo type="min"/>
        <cfvo type="max"/>
        <color theme="6" tint="-0.249977111117893"/>
        <color theme="6" tint="0.79998168889431442"/>
      </colorScale>
    </cfRule>
    <cfRule type="colorScale" priority="346">
      <colorScale>
        <cfvo type="min"/>
        <cfvo type="max"/>
        <color rgb="FFFF7128"/>
        <color rgb="FFFFEF9C"/>
      </colorScale>
    </cfRule>
  </conditionalFormatting>
  <conditionalFormatting sqref="L4:AE4">
    <cfRule type="colorScale" priority="345">
      <colorScale>
        <cfvo type="min"/>
        <cfvo type="max"/>
        <color rgb="FFFF7128"/>
        <color rgb="FFFFEF9C"/>
      </colorScale>
    </cfRule>
  </conditionalFormatting>
  <conditionalFormatting sqref="L5:AE5">
    <cfRule type="colorScale" priority="344">
      <colorScale>
        <cfvo type="min"/>
        <cfvo type="max"/>
        <color rgb="FFFF7128"/>
        <color rgb="FFFFEF9C"/>
      </colorScale>
    </cfRule>
  </conditionalFormatting>
  <conditionalFormatting sqref="L6:AE6">
    <cfRule type="colorScale" priority="343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342">
      <colorScale>
        <cfvo type="min"/>
        <cfvo type="max"/>
        <color rgb="FFFF7128"/>
        <color rgb="FFFFEF9C"/>
      </colorScale>
    </cfRule>
  </conditionalFormatting>
  <conditionalFormatting sqref="AK3:AM3">
    <cfRule type="colorScale" priority="319">
      <colorScale>
        <cfvo type="min"/>
        <cfvo type="max"/>
        <color theme="9" tint="-0.249977111117893"/>
        <color theme="9" tint="0.79998168889431442"/>
      </colorScale>
    </cfRule>
    <cfRule type="colorScale" priority="320">
      <colorScale>
        <cfvo type="min"/>
        <cfvo type="max"/>
        <color theme="9" tint="0.79998168889431442"/>
        <color theme="9" tint="0.39997558519241921"/>
      </colorScale>
    </cfRule>
  </conditionalFormatting>
  <conditionalFormatting sqref="AK4:AM4">
    <cfRule type="colorScale" priority="317">
      <colorScale>
        <cfvo type="min"/>
        <cfvo type="max"/>
        <color theme="9" tint="-0.249977111117893"/>
        <color theme="9" tint="0.79998168889431442"/>
      </colorScale>
    </cfRule>
    <cfRule type="colorScale" priority="318">
      <colorScale>
        <cfvo type="min"/>
        <cfvo type="max"/>
        <color theme="9" tint="0.79998168889431442"/>
        <color theme="9" tint="0.39997558519241921"/>
      </colorScale>
    </cfRule>
  </conditionalFormatting>
  <conditionalFormatting sqref="AK5:AM5">
    <cfRule type="colorScale" priority="315">
      <colorScale>
        <cfvo type="min"/>
        <cfvo type="max"/>
        <color theme="9" tint="-0.249977111117893"/>
        <color theme="9" tint="0.79998168889431442"/>
      </colorScale>
    </cfRule>
    <cfRule type="colorScale" priority="316">
      <colorScale>
        <cfvo type="min"/>
        <cfvo type="max"/>
        <color theme="9" tint="0.79998168889431442"/>
        <color theme="9" tint="0.39997558519241921"/>
      </colorScale>
    </cfRule>
  </conditionalFormatting>
  <conditionalFormatting sqref="AK6:AM6">
    <cfRule type="colorScale" priority="313">
      <colorScale>
        <cfvo type="min"/>
        <cfvo type="max"/>
        <color theme="9" tint="-0.249977111117893"/>
        <color theme="9" tint="0.79998168889431442"/>
      </colorScale>
    </cfRule>
    <cfRule type="colorScale" priority="314">
      <colorScale>
        <cfvo type="min"/>
        <cfvo type="max"/>
        <color theme="9" tint="0.79998168889431442"/>
        <color theme="9" tint="0.39997558519241921"/>
      </colorScale>
    </cfRule>
  </conditionalFormatting>
  <conditionalFormatting sqref="AK7:AM7">
    <cfRule type="colorScale" priority="311">
      <colorScale>
        <cfvo type="min"/>
        <cfvo type="max"/>
        <color theme="9" tint="-0.249977111117893"/>
        <color theme="9" tint="0.79998168889431442"/>
      </colorScale>
    </cfRule>
    <cfRule type="colorScale" priority="312">
      <colorScale>
        <cfvo type="min"/>
        <cfvo type="max"/>
        <color theme="9" tint="0.79998168889431442"/>
        <color theme="9" tint="0.39997558519241921"/>
      </colorScale>
    </cfRule>
  </conditionalFormatting>
  <conditionalFormatting sqref="AK8:AM8">
    <cfRule type="colorScale" priority="309">
      <colorScale>
        <cfvo type="min"/>
        <cfvo type="max"/>
        <color theme="9" tint="-0.249977111117893"/>
        <color theme="9" tint="0.79998168889431442"/>
      </colorScale>
    </cfRule>
    <cfRule type="colorScale" priority="310">
      <colorScale>
        <cfvo type="min"/>
        <cfvo type="max"/>
        <color theme="9" tint="0.79998168889431442"/>
        <color theme="9" tint="0.39997558519241921"/>
      </colorScale>
    </cfRule>
  </conditionalFormatting>
  <conditionalFormatting sqref="AK9:AM9">
    <cfRule type="colorScale" priority="307">
      <colorScale>
        <cfvo type="min"/>
        <cfvo type="max"/>
        <color theme="9" tint="-0.249977111117893"/>
        <color theme="9" tint="0.79998168889431442"/>
      </colorScale>
    </cfRule>
    <cfRule type="colorScale" priority="308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0:AM10">
    <cfRule type="colorScale" priority="305">
      <colorScale>
        <cfvo type="min"/>
        <cfvo type="max"/>
        <color theme="9" tint="-0.249977111117893"/>
        <color theme="9" tint="0.79998168889431442"/>
      </colorScale>
    </cfRule>
    <cfRule type="colorScale" priority="306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1:AM11">
    <cfRule type="colorScale" priority="303">
      <colorScale>
        <cfvo type="min"/>
        <cfvo type="max"/>
        <color theme="9" tint="-0.249977111117893"/>
        <color theme="9" tint="0.79998168889431442"/>
      </colorScale>
    </cfRule>
    <cfRule type="colorScale" priority="304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2:AM12">
    <cfRule type="colorScale" priority="301">
      <colorScale>
        <cfvo type="min"/>
        <cfvo type="max"/>
        <color theme="9" tint="-0.249977111117893"/>
        <color theme="9" tint="0.79998168889431442"/>
      </colorScale>
    </cfRule>
    <cfRule type="colorScale" priority="302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3:AM13">
    <cfRule type="colorScale" priority="299">
      <colorScale>
        <cfvo type="min"/>
        <cfvo type="max"/>
        <color theme="9" tint="-0.249977111117893"/>
        <color theme="9" tint="0.79998168889431442"/>
      </colorScale>
    </cfRule>
    <cfRule type="colorScale" priority="300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4:AM14">
    <cfRule type="colorScale" priority="297">
      <colorScale>
        <cfvo type="min"/>
        <cfvo type="max"/>
        <color theme="9" tint="-0.249977111117893"/>
        <color theme="9" tint="0.79998168889431442"/>
      </colorScale>
    </cfRule>
    <cfRule type="colorScale" priority="298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5:AM15">
    <cfRule type="colorScale" priority="295">
      <colorScale>
        <cfvo type="min"/>
        <cfvo type="max"/>
        <color theme="9" tint="-0.249977111117893"/>
        <color theme="9" tint="0.79998168889431442"/>
      </colorScale>
    </cfRule>
    <cfRule type="colorScale" priority="296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6:AM16">
    <cfRule type="colorScale" priority="293">
      <colorScale>
        <cfvo type="min"/>
        <cfvo type="max"/>
        <color theme="9" tint="-0.249977111117893"/>
        <color theme="9" tint="0.79998168889431442"/>
      </colorScale>
    </cfRule>
    <cfRule type="colorScale" priority="294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7:AM17">
    <cfRule type="colorScale" priority="291">
      <colorScale>
        <cfvo type="min"/>
        <cfvo type="max"/>
        <color theme="9" tint="-0.249977111117893"/>
        <color theme="9" tint="0.79998168889431442"/>
      </colorScale>
    </cfRule>
    <cfRule type="colorScale" priority="292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8:AM18">
    <cfRule type="colorScale" priority="289">
      <colorScale>
        <cfvo type="min"/>
        <cfvo type="max"/>
        <color theme="9" tint="-0.249977111117893"/>
        <color theme="9" tint="0.79998168889431442"/>
      </colorScale>
    </cfRule>
    <cfRule type="colorScale" priority="290">
      <colorScale>
        <cfvo type="min"/>
        <cfvo type="max"/>
        <color theme="9" tint="0.79998168889431442"/>
        <color theme="9" tint="0.39997558519241921"/>
      </colorScale>
    </cfRule>
  </conditionalFormatting>
  <conditionalFormatting sqref="AK19:AM19">
    <cfRule type="colorScale" priority="287">
      <colorScale>
        <cfvo type="min"/>
        <cfvo type="max"/>
        <color theme="9" tint="-0.249977111117893"/>
        <color theme="9" tint="0.79998168889431442"/>
      </colorScale>
    </cfRule>
    <cfRule type="colorScale" priority="288">
      <colorScale>
        <cfvo type="min"/>
        <cfvo type="max"/>
        <color theme="9" tint="0.79998168889431442"/>
        <color theme="9" tint="0.39997558519241921"/>
      </colorScale>
    </cfRule>
  </conditionalFormatting>
  <conditionalFormatting sqref="AN3:AW3">
    <cfRule type="colorScale" priority="286">
      <colorScale>
        <cfvo type="min"/>
        <cfvo type="max"/>
        <color theme="3" tint="0.39997558519241921"/>
        <color theme="3" tint="0.79998168889431442"/>
      </colorScale>
    </cfRule>
  </conditionalFormatting>
  <conditionalFormatting sqref="AN4:AW4">
    <cfRule type="colorScale" priority="285">
      <colorScale>
        <cfvo type="min"/>
        <cfvo type="max"/>
        <color theme="3" tint="0.39997558519241921"/>
        <color theme="3" tint="0.79998168889431442"/>
      </colorScale>
    </cfRule>
  </conditionalFormatting>
  <conditionalFormatting sqref="AN5:AW5">
    <cfRule type="colorScale" priority="284">
      <colorScale>
        <cfvo type="min"/>
        <cfvo type="max"/>
        <color theme="3" tint="0.39997558519241921"/>
        <color theme="3" tint="0.79998168889431442"/>
      </colorScale>
    </cfRule>
  </conditionalFormatting>
  <conditionalFormatting sqref="AN6:AW6">
    <cfRule type="colorScale" priority="283">
      <colorScale>
        <cfvo type="min"/>
        <cfvo type="max"/>
        <color theme="3" tint="0.39997558519241921"/>
        <color theme="3" tint="0.79998168889431442"/>
      </colorScale>
    </cfRule>
  </conditionalFormatting>
  <conditionalFormatting sqref="AN7:AW7">
    <cfRule type="colorScale" priority="282">
      <colorScale>
        <cfvo type="min"/>
        <cfvo type="max"/>
        <color theme="3" tint="0.39997558519241921"/>
        <color theme="3" tint="0.79998168889431442"/>
      </colorScale>
    </cfRule>
  </conditionalFormatting>
  <conditionalFormatting sqref="AN8:AW8">
    <cfRule type="colorScale" priority="281">
      <colorScale>
        <cfvo type="min"/>
        <cfvo type="max"/>
        <color theme="3" tint="0.39997558519241921"/>
        <color theme="3" tint="0.79998168889431442"/>
      </colorScale>
    </cfRule>
  </conditionalFormatting>
  <conditionalFormatting sqref="AN9:AW9">
    <cfRule type="colorScale" priority="280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0:AW10">
    <cfRule type="colorScale" priority="279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1:AW11">
    <cfRule type="colorScale" priority="278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2:AW12">
    <cfRule type="colorScale" priority="277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3:AW13">
    <cfRule type="colorScale" priority="276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4:AW14">
    <cfRule type="colorScale" priority="275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5:AW15">
    <cfRule type="colorScale" priority="274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6:AW16">
    <cfRule type="colorScale" priority="273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7:AW17">
    <cfRule type="colorScale" priority="272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8:AW18">
    <cfRule type="colorScale" priority="271">
      <colorScale>
        <cfvo type="min"/>
        <cfvo type="max"/>
        <color theme="3" tint="0.39997558519241921"/>
        <color theme="3" tint="0.79998168889431442"/>
      </colorScale>
    </cfRule>
  </conditionalFormatting>
  <conditionalFormatting sqref="AN19:AW19"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N19:AW19">
    <cfRule type="colorScale" priority="269">
      <colorScale>
        <cfvo type="min"/>
        <cfvo type="max"/>
        <color theme="3" tint="0.39997558519241921"/>
        <color theme="3" tint="0.79998168889431442"/>
      </colorScale>
    </cfRule>
  </conditionalFormatting>
  <conditionalFormatting sqref="AX3:AX19 AZ3:AZ19 BB3:BB19 BD3:BD19 BF3:BF19 BH3:BH19 BJ3:BJ19">
    <cfRule type="colorScale" priority="25">
      <colorScale>
        <cfvo type="min"/>
        <cfvo type="max"/>
        <color theme="6" tint="-0.249977111117893"/>
        <color theme="6" tint="0.79998168889431442"/>
      </colorScale>
    </cfRule>
    <cfRule type="colorScale" priority="268">
      <colorScale>
        <cfvo type="min"/>
        <cfvo type="max"/>
        <color theme="4"/>
        <color theme="4" tint="0.79998168889431442"/>
      </colorScale>
    </cfRule>
  </conditionalFormatting>
  <conditionalFormatting sqref="AY3:AY19 BA3:BA19 BC3:BC19 BE3:BE19 BG3:BG19 BI3:BI19 BK3:BK19">
    <cfRule type="colorScale" priority="24">
      <colorScale>
        <cfvo type="min"/>
        <cfvo type="max"/>
        <color theme="6" tint="0.79998168889431442"/>
        <color theme="6" tint="-0.249977111117893"/>
      </colorScale>
    </cfRule>
    <cfRule type="colorScale" priority="267">
      <colorScale>
        <cfvo type="min"/>
        <cfvo type="max"/>
        <color theme="9" tint="0.79998168889431442"/>
        <color rgb="FFFF0000"/>
      </colorScale>
    </cfRule>
  </conditionalFormatting>
  <conditionalFormatting sqref="AY3:AY19 BA3:BA19 BC3:BC19 BE3:BE19 BG3:BG19 BI3:BI19">
    <cfRule type="colorScale" priority="266">
      <colorScale>
        <cfvo type="min"/>
        <cfvo type="max"/>
        <color theme="9" tint="0.59999389629810485"/>
        <color rgb="FFFC785E"/>
      </colorScale>
    </cfRule>
  </conditionalFormatting>
  <conditionalFormatting sqref="BL3:BL19 BN3:BN19 BP3:BP19">
    <cfRule type="colorScale" priority="20">
      <colorScale>
        <cfvo type="min"/>
        <cfvo type="max"/>
        <color theme="8" tint="-0.249977111117893"/>
        <color theme="8" tint="0.79998168889431442"/>
      </colorScale>
    </cfRule>
    <cfRule type="colorScale" priority="22">
      <colorScale>
        <cfvo type="min"/>
        <cfvo type="max"/>
        <color theme="6" tint="-0.249977111117893"/>
        <color theme="6" tint="0.79998168889431442"/>
      </colorScale>
    </cfRule>
    <cfRule type="colorScale" priority="23">
      <colorScale>
        <cfvo type="min"/>
        <cfvo type="max"/>
        <color theme="6" tint="0.39997558519241921"/>
        <color theme="6" tint="0.79998168889431442"/>
      </colorScale>
    </cfRule>
    <cfRule type="colorScale" priority="265">
      <colorScale>
        <cfvo type="min"/>
        <cfvo type="max"/>
        <color theme="9"/>
        <color theme="9" tint="0.79998168889431442"/>
      </colorScale>
    </cfRule>
  </conditionalFormatting>
  <conditionalFormatting sqref="BM3:BM19">
    <cfRule type="colorScale" priority="264">
      <colorScale>
        <cfvo type="min"/>
        <cfvo type="max"/>
        <color theme="9" tint="0.79998168889431442"/>
        <color rgb="FFFF0000"/>
      </colorScale>
    </cfRule>
  </conditionalFormatting>
  <conditionalFormatting sqref="BM3:BM19">
    <cfRule type="colorScale" priority="263">
      <colorScale>
        <cfvo type="min"/>
        <cfvo type="max"/>
        <color theme="9" tint="0.59999389629810485"/>
        <color rgb="FFFC785E"/>
      </colorScale>
    </cfRule>
  </conditionalFormatting>
  <conditionalFormatting sqref="BO3:BO19">
    <cfRule type="colorScale" priority="262">
      <colorScale>
        <cfvo type="min"/>
        <cfvo type="max"/>
        <color theme="9" tint="0.79998168889431442"/>
        <color rgb="FFFF0000"/>
      </colorScale>
    </cfRule>
  </conditionalFormatting>
  <conditionalFormatting sqref="BO3:BO19">
    <cfRule type="colorScale" priority="261">
      <colorScale>
        <cfvo type="min"/>
        <cfvo type="max"/>
        <color theme="9" tint="0.59999389629810485"/>
        <color rgb="FFFC785E"/>
      </colorScale>
    </cfRule>
  </conditionalFormatting>
  <conditionalFormatting sqref="BQ3:BQ19">
    <cfRule type="colorScale" priority="260">
      <colorScale>
        <cfvo type="min"/>
        <cfvo type="max"/>
        <color theme="9" tint="0.79998168889431442"/>
        <color rgb="FFFF0000"/>
      </colorScale>
    </cfRule>
  </conditionalFormatting>
  <conditionalFormatting sqref="BQ3:BQ19">
    <cfRule type="colorScale" priority="259">
      <colorScale>
        <cfvo type="min"/>
        <cfvo type="max"/>
        <color theme="9" tint="0.59999389629810485"/>
        <color rgb="FFFC785E"/>
      </colorScale>
    </cfRule>
  </conditionalFormatting>
  <conditionalFormatting sqref="BT3:BW3">
    <cfRule type="colorScale" priority="257">
      <colorScale>
        <cfvo type="min"/>
        <cfvo type="max"/>
        <color theme="9" tint="0.79998168889431442"/>
        <color theme="9" tint="0.39997558519241921"/>
      </colorScale>
    </cfRule>
  </conditionalFormatting>
  <conditionalFormatting sqref="BT4:BW4">
    <cfRule type="colorScale" priority="256">
      <colorScale>
        <cfvo type="min"/>
        <cfvo type="max"/>
        <color theme="9" tint="0.79998168889431442"/>
        <color theme="9" tint="0.39997558519241921"/>
      </colorScale>
    </cfRule>
  </conditionalFormatting>
  <conditionalFormatting sqref="BT5:BW5">
    <cfRule type="colorScale" priority="255">
      <colorScale>
        <cfvo type="min"/>
        <cfvo type="max"/>
        <color theme="9" tint="0.79998168889431442"/>
        <color theme="9" tint="0.39997558519241921"/>
      </colorScale>
    </cfRule>
  </conditionalFormatting>
  <conditionalFormatting sqref="BT6:BW6">
    <cfRule type="colorScale" priority="254">
      <colorScale>
        <cfvo type="min"/>
        <cfvo type="max"/>
        <color theme="9" tint="0.79998168889431442"/>
        <color theme="9" tint="0.39997558519241921"/>
      </colorScale>
    </cfRule>
  </conditionalFormatting>
  <conditionalFormatting sqref="BT7:BW7">
    <cfRule type="colorScale" priority="253">
      <colorScale>
        <cfvo type="min"/>
        <cfvo type="max"/>
        <color theme="9" tint="0.79998168889431442"/>
        <color theme="9" tint="0.39997558519241921"/>
      </colorScale>
    </cfRule>
  </conditionalFormatting>
  <conditionalFormatting sqref="BT8:BW8">
    <cfRule type="colorScale" priority="252">
      <colorScale>
        <cfvo type="min"/>
        <cfvo type="max"/>
        <color theme="9" tint="0.79998168889431442"/>
        <color theme="9" tint="0.39997558519241921"/>
      </colorScale>
    </cfRule>
  </conditionalFormatting>
  <conditionalFormatting sqref="BT9:BW9">
    <cfRule type="colorScale" priority="251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0:BW10">
    <cfRule type="colorScale" priority="250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1:BW11">
    <cfRule type="colorScale" priority="249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2:BW12">
    <cfRule type="colorScale" priority="248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3:BW13">
    <cfRule type="colorScale" priority="247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4:BW14">
    <cfRule type="colorScale" priority="246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5:BW15">
    <cfRule type="colorScale" priority="245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6:BW16">
    <cfRule type="colorScale" priority="244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7:BW17">
    <cfRule type="colorScale" priority="243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8:BW18">
    <cfRule type="colorScale" priority="242">
      <colorScale>
        <cfvo type="min"/>
        <cfvo type="max"/>
        <color theme="9" tint="0.79998168889431442"/>
        <color theme="9" tint="0.39997558519241921"/>
      </colorScale>
    </cfRule>
  </conditionalFormatting>
  <conditionalFormatting sqref="BT19:BW19">
    <cfRule type="colorScale" priority="241">
      <colorScale>
        <cfvo type="min"/>
        <cfvo type="max"/>
        <color theme="9" tint="0.79998168889431442"/>
        <color theme="9" tint="0.39997558519241921"/>
      </colorScale>
    </cfRule>
  </conditionalFormatting>
  <conditionalFormatting sqref="I3:I19">
    <cfRule type="colorScale" priority="233">
      <colorScale>
        <cfvo type="min"/>
        <cfvo type="max"/>
        <color theme="2" tint="-0.499984740745262"/>
        <color theme="2"/>
      </colorScale>
    </cfRule>
    <cfRule type="colorScale" priority="234">
      <colorScale>
        <cfvo type="min"/>
        <cfvo type="max"/>
        <color theme="9" tint="0.39997558519241921"/>
        <color theme="9" tint="0.79998168889431442"/>
      </colorScale>
    </cfRule>
    <cfRule type="colorScale" priority="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:I19">
    <cfRule type="colorScale" priority="235">
      <colorScale>
        <cfvo type="min"/>
        <cfvo type="max"/>
        <color rgb="FFFCFCFF"/>
        <color rgb="FF63BE7B"/>
      </colorScale>
    </cfRule>
  </conditionalFormatting>
  <conditionalFormatting sqref="J3:J19">
    <cfRule type="colorScale" priority="229">
      <colorScale>
        <cfvo type="min"/>
        <cfvo type="max"/>
        <color theme="2" tint="-0.499984740745262"/>
        <color theme="2"/>
      </colorScale>
    </cfRule>
    <cfRule type="colorScale" priority="230">
      <colorScale>
        <cfvo type="min"/>
        <cfvo type="max"/>
        <color theme="9" tint="0.39997558519241921"/>
        <color theme="9" tint="0.79998168889431442"/>
      </colorScale>
    </cfRule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J19">
    <cfRule type="colorScale" priority="231">
      <colorScale>
        <cfvo type="min"/>
        <cfvo type="max"/>
        <color rgb="FFFCFCFF"/>
        <color rgb="FF63BE7B"/>
      </colorScale>
    </cfRule>
  </conditionalFormatting>
  <conditionalFormatting sqref="L4:AE4">
    <cfRule type="colorScale" priority="226">
      <colorScale>
        <cfvo type="min"/>
        <cfvo type="max"/>
        <color theme="6" tint="-0.249977111117893"/>
        <color theme="6" tint="0.79998168889431442"/>
      </colorScale>
    </cfRule>
    <cfRule type="colorScale" priority="227">
      <colorScale>
        <cfvo type="min"/>
        <cfvo type="max"/>
        <color rgb="FFFF7128"/>
        <color rgb="FFFFEF9C"/>
      </colorScale>
    </cfRule>
  </conditionalFormatting>
  <conditionalFormatting sqref="L5:AE5">
    <cfRule type="colorScale" priority="225">
      <colorScale>
        <cfvo type="min"/>
        <cfvo type="max"/>
        <color rgb="FFFF7128"/>
        <color rgb="FFFFEF9C"/>
      </colorScale>
    </cfRule>
  </conditionalFormatting>
  <conditionalFormatting sqref="L5:AE5">
    <cfRule type="colorScale" priority="223">
      <colorScale>
        <cfvo type="min"/>
        <cfvo type="max"/>
        <color theme="6" tint="-0.249977111117893"/>
        <color theme="6" tint="0.79998168889431442"/>
      </colorScale>
    </cfRule>
    <cfRule type="colorScale" priority="224">
      <colorScale>
        <cfvo type="min"/>
        <cfvo type="max"/>
        <color rgb="FFFF7128"/>
        <color rgb="FFFFEF9C"/>
      </colorScale>
    </cfRule>
  </conditionalFormatting>
  <conditionalFormatting sqref="L6:AE6">
    <cfRule type="colorScale" priority="222">
      <colorScale>
        <cfvo type="min"/>
        <cfvo type="max"/>
        <color rgb="FFFF7128"/>
        <color rgb="FFFFEF9C"/>
      </colorScale>
    </cfRule>
  </conditionalFormatting>
  <conditionalFormatting sqref="L6:AE6">
    <cfRule type="colorScale" priority="221">
      <colorScale>
        <cfvo type="min"/>
        <cfvo type="max"/>
        <color rgb="FFFF7128"/>
        <color rgb="FFFFEF9C"/>
      </colorScale>
    </cfRule>
  </conditionalFormatting>
  <conditionalFormatting sqref="L6:AE6">
    <cfRule type="colorScale" priority="219">
      <colorScale>
        <cfvo type="min"/>
        <cfvo type="max"/>
        <color theme="6" tint="-0.249977111117893"/>
        <color theme="6" tint="0.79998168889431442"/>
      </colorScale>
    </cfRule>
    <cfRule type="colorScale" priority="220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218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217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216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214">
      <colorScale>
        <cfvo type="min"/>
        <cfvo type="max"/>
        <color theme="6" tint="-0.249977111117893"/>
        <color theme="6" tint="0.79998168889431442"/>
      </colorScale>
    </cfRule>
    <cfRule type="colorScale" priority="215">
      <colorScale>
        <cfvo type="min"/>
        <cfvo type="max"/>
        <color rgb="FFFF7128"/>
        <color rgb="FFFFEF9C"/>
      </colorScale>
    </cfRule>
  </conditionalFormatting>
  <conditionalFormatting sqref="L8:AE19">
    <cfRule type="colorScale" priority="213">
      <colorScale>
        <cfvo type="min"/>
        <cfvo type="max"/>
        <color rgb="FFFF7128"/>
        <color rgb="FFFFEF9C"/>
      </colorScale>
    </cfRule>
  </conditionalFormatting>
  <conditionalFormatting sqref="L8:AE19">
    <cfRule type="colorScale" priority="212">
      <colorScale>
        <cfvo type="min"/>
        <cfvo type="max"/>
        <color rgb="FFFF7128"/>
        <color rgb="FFFFEF9C"/>
      </colorScale>
    </cfRule>
  </conditionalFormatting>
  <conditionalFormatting sqref="L8:AE19">
    <cfRule type="colorScale" priority="211">
      <colorScale>
        <cfvo type="min"/>
        <cfvo type="max"/>
        <color rgb="FFFF7128"/>
        <color rgb="FFFFEF9C"/>
      </colorScale>
    </cfRule>
  </conditionalFormatting>
  <conditionalFormatting sqref="L8:AE19">
    <cfRule type="colorScale" priority="210">
      <colorScale>
        <cfvo type="min"/>
        <cfvo type="max"/>
        <color rgb="FFFF7128"/>
        <color rgb="FFFFEF9C"/>
      </colorScale>
    </cfRule>
  </conditionalFormatting>
  <conditionalFormatting sqref="L8:AE19">
    <cfRule type="colorScale" priority="208">
      <colorScale>
        <cfvo type="min"/>
        <cfvo type="max"/>
        <color theme="6" tint="-0.249977111117893"/>
        <color theme="6" tint="0.79998168889431442"/>
      </colorScale>
    </cfRule>
    <cfRule type="colorScale" priority="209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207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205">
      <colorScale>
        <cfvo type="min"/>
        <cfvo type="max"/>
        <color theme="6" tint="-0.249977111117893"/>
        <color theme="6" tint="0.79998168889431442"/>
      </colorScale>
    </cfRule>
    <cfRule type="colorScale" priority="206">
      <colorScale>
        <cfvo type="min"/>
        <cfvo type="max"/>
        <color rgb="FFFF7128"/>
        <color rgb="FFFFEF9C"/>
      </colorScale>
    </cfRule>
  </conditionalFormatting>
  <conditionalFormatting sqref="L19:AE19">
    <cfRule type="colorScale" priority="204">
      <colorScale>
        <cfvo type="min"/>
        <cfvo type="max"/>
        <color rgb="FFFF7128"/>
        <color rgb="FFFFEF9C"/>
      </colorScale>
    </cfRule>
  </conditionalFormatting>
  <conditionalFormatting sqref="L19:AE19">
    <cfRule type="colorScale" priority="203">
      <colorScale>
        <cfvo type="min"/>
        <cfvo type="max"/>
        <color rgb="FFFF7128"/>
        <color rgb="FFFFEF9C"/>
      </colorScale>
    </cfRule>
  </conditionalFormatting>
  <conditionalFormatting sqref="L19:AE19">
    <cfRule type="colorScale" priority="202">
      <colorScale>
        <cfvo type="min"/>
        <cfvo type="max"/>
        <color rgb="FFFF7128"/>
        <color rgb="FFFFEF9C"/>
      </colorScale>
    </cfRule>
  </conditionalFormatting>
  <conditionalFormatting sqref="L19:AE19">
    <cfRule type="colorScale" priority="201">
      <colorScale>
        <cfvo type="min"/>
        <cfvo type="max"/>
        <color rgb="FFFF7128"/>
        <color rgb="FFFFEF9C"/>
      </colorScale>
    </cfRule>
  </conditionalFormatting>
  <conditionalFormatting sqref="L19:AE19">
    <cfRule type="colorScale" priority="199">
      <colorScale>
        <cfvo type="min"/>
        <cfvo type="max"/>
        <color theme="6" tint="-0.249977111117893"/>
        <color theme="6" tint="0.79998168889431442"/>
      </colorScale>
    </cfRule>
    <cfRule type="colorScale" priority="200">
      <colorScale>
        <cfvo type="min"/>
        <cfvo type="max"/>
        <color rgb="FFFF7128"/>
        <color rgb="FFFFEF9C"/>
      </colorScale>
    </cfRule>
  </conditionalFormatting>
  <conditionalFormatting sqref="L19:AE19">
    <cfRule type="colorScale" priority="198">
      <colorScale>
        <cfvo type="min"/>
        <cfvo type="max"/>
        <color rgb="FFFF7128"/>
        <color rgb="FFFFEF9C"/>
      </colorScale>
    </cfRule>
  </conditionalFormatting>
  <conditionalFormatting sqref="L19:AE19">
    <cfRule type="colorScale" priority="196">
      <colorScale>
        <cfvo type="min"/>
        <cfvo type="max"/>
        <color theme="6" tint="-0.249977111117893"/>
        <color theme="6" tint="0.79998168889431442"/>
      </colorScale>
    </cfRule>
    <cfRule type="colorScale" priority="197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195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194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193">
      <colorScale>
        <cfvo type="min"/>
        <cfvo type="max"/>
        <color rgb="FFFF7128"/>
        <color rgb="FFFFEF9C"/>
      </colorScale>
    </cfRule>
  </conditionalFormatting>
  <conditionalFormatting sqref="L7:AE7">
    <cfRule type="colorScale" priority="191">
      <colorScale>
        <cfvo type="min"/>
        <cfvo type="max"/>
        <color theme="6" tint="-0.249977111117893"/>
        <color theme="6" tint="0.79998168889431442"/>
      </colorScale>
    </cfRule>
    <cfRule type="colorScale" priority="192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90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89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88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87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85">
      <colorScale>
        <cfvo type="min"/>
        <cfvo type="max"/>
        <color theme="6" tint="-0.249977111117893"/>
        <color theme="6" tint="0.79998168889431442"/>
      </colorScale>
    </cfRule>
    <cfRule type="colorScale" priority="186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84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82">
      <colorScale>
        <cfvo type="min"/>
        <cfvo type="max"/>
        <color theme="6" tint="-0.249977111117893"/>
        <color theme="6" tint="0.79998168889431442"/>
      </colorScale>
    </cfRule>
    <cfRule type="colorScale" priority="183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81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80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79">
      <colorScale>
        <cfvo type="min"/>
        <cfvo type="max"/>
        <color rgb="FFFF7128"/>
        <color rgb="FFFFEF9C"/>
      </colorScale>
    </cfRule>
  </conditionalFormatting>
  <conditionalFormatting sqref="L8:AE8">
    <cfRule type="colorScale" priority="177">
      <colorScale>
        <cfvo type="min"/>
        <cfvo type="max"/>
        <color theme="6" tint="-0.249977111117893"/>
        <color theme="6" tint="0.79998168889431442"/>
      </colorScale>
    </cfRule>
    <cfRule type="colorScale" priority="178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76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75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74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73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71">
      <colorScale>
        <cfvo type="min"/>
        <cfvo type="max"/>
        <color theme="6" tint="-0.249977111117893"/>
        <color theme="6" tint="0.79998168889431442"/>
      </colorScale>
    </cfRule>
    <cfRule type="colorScale" priority="172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70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68">
      <colorScale>
        <cfvo type="min"/>
        <cfvo type="max"/>
        <color theme="6" tint="-0.249977111117893"/>
        <color theme="6" tint="0.79998168889431442"/>
      </colorScale>
    </cfRule>
    <cfRule type="colorScale" priority="169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67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66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65">
      <colorScale>
        <cfvo type="min"/>
        <cfvo type="max"/>
        <color rgb="FFFF7128"/>
        <color rgb="FFFFEF9C"/>
      </colorScale>
    </cfRule>
  </conditionalFormatting>
  <conditionalFormatting sqref="L9:AE9">
    <cfRule type="colorScale" priority="163">
      <colorScale>
        <cfvo type="min"/>
        <cfvo type="max"/>
        <color theme="6" tint="-0.249977111117893"/>
        <color theme="6" tint="0.79998168889431442"/>
      </colorScale>
    </cfRule>
    <cfRule type="colorScale" priority="164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62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61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60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59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57">
      <colorScale>
        <cfvo type="min"/>
        <cfvo type="max"/>
        <color theme="6" tint="-0.249977111117893"/>
        <color theme="6" tint="0.79998168889431442"/>
      </colorScale>
    </cfRule>
    <cfRule type="colorScale" priority="158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56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54">
      <colorScale>
        <cfvo type="min"/>
        <cfvo type="max"/>
        <color theme="6" tint="-0.249977111117893"/>
        <color theme="6" tint="0.79998168889431442"/>
      </colorScale>
    </cfRule>
    <cfRule type="colorScale" priority="155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53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52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51">
      <colorScale>
        <cfvo type="min"/>
        <cfvo type="max"/>
        <color rgb="FFFF7128"/>
        <color rgb="FFFFEF9C"/>
      </colorScale>
    </cfRule>
  </conditionalFormatting>
  <conditionalFormatting sqref="L10:AE10">
    <cfRule type="colorScale" priority="149">
      <colorScale>
        <cfvo type="min"/>
        <cfvo type="max"/>
        <color theme="6" tint="-0.249977111117893"/>
        <color theme="6" tint="0.79998168889431442"/>
      </colorScale>
    </cfRule>
    <cfRule type="colorScale" priority="150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48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47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46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45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43">
      <colorScale>
        <cfvo type="min"/>
        <cfvo type="max"/>
        <color theme="6" tint="-0.249977111117893"/>
        <color theme="6" tint="0.79998168889431442"/>
      </colorScale>
    </cfRule>
    <cfRule type="colorScale" priority="144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42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40">
      <colorScale>
        <cfvo type="min"/>
        <cfvo type="max"/>
        <color theme="6" tint="-0.249977111117893"/>
        <color theme="6" tint="0.79998168889431442"/>
      </colorScale>
    </cfRule>
    <cfRule type="colorScale" priority="141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39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38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37">
      <colorScale>
        <cfvo type="min"/>
        <cfvo type="max"/>
        <color rgb="FFFF7128"/>
        <color rgb="FFFFEF9C"/>
      </colorScale>
    </cfRule>
  </conditionalFormatting>
  <conditionalFormatting sqref="L11:AE11">
    <cfRule type="colorScale" priority="135">
      <colorScale>
        <cfvo type="min"/>
        <cfvo type="max"/>
        <color theme="6" tint="-0.249977111117893"/>
        <color theme="6" tint="0.79998168889431442"/>
      </colorScale>
    </cfRule>
    <cfRule type="colorScale" priority="136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34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33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32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31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29">
      <colorScale>
        <cfvo type="min"/>
        <cfvo type="max"/>
        <color theme="6" tint="-0.249977111117893"/>
        <color theme="6" tint="0.79998168889431442"/>
      </colorScale>
    </cfRule>
    <cfRule type="colorScale" priority="130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28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26">
      <colorScale>
        <cfvo type="min"/>
        <cfvo type="max"/>
        <color theme="6" tint="-0.249977111117893"/>
        <color theme="6" tint="0.79998168889431442"/>
      </colorScale>
    </cfRule>
    <cfRule type="colorScale" priority="127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25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24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23">
      <colorScale>
        <cfvo type="min"/>
        <cfvo type="max"/>
        <color rgb="FFFF7128"/>
        <color rgb="FFFFEF9C"/>
      </colorScale>
    </cfRule>
  </conditionalFormatting>
  <conditionalFormatting sqref="L12:AE12">
    <cfRule type="colorScale" priority="121">
      <colorScale>
        <cfvo type="min"/>
        <cfvo type="max"/>
        <color theme="6" tint="-0.249977111117893"/>
        <color theme="6" tint="0.79998168889431442"/>
      </colorScale>
    </cfRule>
    <cfRule type="colorScale" priority="122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20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19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18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17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15">
      <colorScale>
        <cfvo type="min"/>
        <cfvo type="max"/>
        <color theme="6" tint="-0.249977111117893"/>
        <color theme="6" tint="0.79998168889431442"/>
      </colorScale>
    </cfRule>
    <cfRule type="colorScale" priority="116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14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12">
      <colorScale>
        <cfvo type="min"/>
        <cfvo type="max"/>
        <color theme="6" tint="-0.249977111117893"/>
        <color theme="6" tint="0.79998168889431442"/>
      </colorScale>
    </cfRule>
    <cfRule type="colorScale" priority="113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11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10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09">
      <colorScale>
        <cfvo type="min"/>
        <cfvo type="max"/>
        <color rgb="FFFF7128"/>
        <color rgb="FFFFEF9C"/>
      </colorScale>
    </cfRule>
  </conditionalFormatting>
  <conditionalFormatting sqref="L13:AE13">
    <cfRule type="colorScale" priority="107">
      <colorScale>
        <cfvo type="min"/>
        <cfvo type="max"/>
        <color theme="6" tint="-0.249977111117893"/>
        <color theme="6" tint="0.79998168889431442"/>
      </colorScale>
    </cfRule>
    <cfRule type="colorScale" priority="108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106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105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104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103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101">
      <colorScale>
        <cfvo type="min"/>
        <cfvo type="max"/>
        <color theme="6" tint="-0.249977111117893"/>
        <color theme="6" tint="0.79998168889431442"/>
      </colorScale>
    </cfRule>
    <cfRule type="colorScale" priority="102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100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98">
      <colorScale>
        <cfvo type="min"/>
        <cfvo type="max"/>
        <color theme="6" tint="-0.249977111117893"/>
        <color theme="6" tint="0.79998168889431442"/>
      </colorScale>
    </cfRule>
    <cfRule type="colorScale" priority="99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97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96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95">
      <colorScale>
        <cfvo type="min"/>
        <cfvo type="max"/>
        <color rgb="FFFF7128"/>
        <color rgb="FFFFEF9C"/>
      </colorScale>
    </cfRule>
  </conditionalFormatting>
  <conditionalFormatting sqref="L14:AE14">
    <cfRule type="colorScale" priority="93">
      <colorScale>
        <cfvo type="min"/>
        <cfvo type="max"/>
        <color theme="6" tint="-0.249977111117893"/>
        <color theme="6" tint="0.79998168889431442"/>
      </colorScale>
    </cfRule>
    <cfRule type="colorScale" priority="94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92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91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90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89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87">
      <colorScale>
        <cfvo type="min"/>
        <cfvo type="max"/>
        <color theme="6" tint="-0.249977111117893"/>
        <color theme="6" tint="0.79998168889431442"/>
      </colorScale>
    </cfRule>
    <cfRule type="colorScale" priority="88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86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84">
      <colorScale>
        <cfvo type="min"/>
        <cfvo type="max"/>
        <color theme="6" tint="-0.249977111117893"/>
        <color theme="6" tint="0.79998168889431442"/>
      </colorScale>
    </cfRule>
    <cfRule type="colorScale" priority="85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83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82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81">
      <colorScale>
        <cfvo type="min"/>
        <cfvo type="max"/>
        <color rgb="FFFF7128"/>
        <color rgb="FFFFEF9C"/>
      </colorScale>
    </cfRule>
  </conditionalFormatting>
  <conditionalFormatting sqref="L15:AE15">
    <cfRule type="colorScale" priority="79">
      <colorScale>
        <cfvo type="min"/>
        <cfvo type="max"/>
        <color theme="6" tint="-0.249977111117893"/>
        <color theme="6" tint="0.79998168889431442"/>
      </colorScale>
    </cfRule>
    <cfRule type="colorScale" priority="80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78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77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76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75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73">
      <colorScale>
        <cfvo type="min"/>
        <cfvo type="max"/>
        <color theme="6" tint="-0.249977111117893"/>
        <color theme="6" tint="0.79998168889431442"/>
      </colorScale>
    </cfRule>
    <cfRule type="colorScale" priority="74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72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70">
      <colorScale>
        <cfvo type="min"/>
        <cfvo type="max"/>
        <color theme="6" tint="-0.249977111117893"/>
        <color theme="6" tint="0.79998168889431442"/>
      </colorScale>
    </cfRule>
    <cfRule type="colorScale" priority="71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69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68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67">
      <colorScale>
        <cfvo type="min"/>
        <cfvo type="max"/>
        <color rgb="FFFF7128"/>
        <color rgb="FFFFEF9C"/>
      </colorScale>
    </cfRule>
  </conditionalFormatting>
  <conditionalFormatting sqref="L16:AE16">
    <cfRule type="colorScale" priority="65">
      <colorScale>
        <cfvo type="min"/>
        <cfvo type="max"/>
        <color theme="6" tint="-0.249977111117893"/>
        <color theme="6" tint="0.79998168889431442"/>
      </colorScale>
    </cfRule>
    <cfRule type="colorScale" priority="66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64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63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62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61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59">
      <colorScale>
        <cfvo type="min"/>
        <cfvo type="max"/>
        <color theme="6" tint="-0.249977111117893"/>
        <color theme="6" tint="0.79998168889431442"/>
      </colorScale>
    </cfRule>
    <cfRule type="colorScale" priority="60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58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56">
      <colorScale>
        <cfvo type="min"/>
        <cfvo type="max"/>
        <color theme="6" tint="-0.249977111117893"/>
        <color theme="6" tint="0.79998168889431442"/>
      </colorScale>
    </cfRule>
    <cfRule type="colorScale" priority="57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55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54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53">
      <colorScale>
        <cfvo type="min"/>
        <cfvo type="max"/>
        <color rgb="FFFF7128"/>
        <color rgb="FFFFEF9C"/>
      </colorScale>
    </cfRule>
  </conditionalFormatting>
  <conditionalFormatting sqref="L17:AE17">
    <cfRule type="colorScale" priority="51">
      <colorScale>
        <cfvo type="min"/>
        <cfvo type="max"/>
        <color theme="6" tint="-0.249977111117893"/>
        <color theme="6" tint="0.79998168889431442"/>
      </colorScale>
    </cfRule>
    <cfRule type="colorScale" priority="52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50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49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48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47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45">
      <colorScale>
        <cfvo type="min"/>
        <cfvo type="max"/>
        <color theme="6" tint="-0.249977111117893"/>
        <color theme="6" tint="0.79998168889431442"/>
      </colorScale>
    </cfRule>
    <cfRule type="colorScale" priority="46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44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42">
      <colorScale>
        <cfvo type="min"/>
        <cfvo type="max"/>
        <color theme="6" tint="-0.249977111117893"/>
        <color theme="6" tint="0.79998168889431442"/>
      </colorScale>
    </cfRule>
    <cfRule type="colorScale" priority="43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41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40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39">
      <colorScale>
        <cfvo type="min"/>
        <cfvo type="max"/>
        <color rgb="FFFF7128"/>
        <color rgb="FFFFEF9C"/>
      </colorScale>
    </cfRule>
  </conditionalFormatting>
  <conditionalFormatting sqref="L18:AE18">
    <cfRule type="colorScale" priority="37">
      <colorScale>
        <cfvo type="min"/>
        <cfvo type="max"/>
        <color theme="6" tint="-0.249977111117893"/>
        <color theme="6" tint="0.79998168889431442"/>
      </colorScale>
    </cfRule>
    <cfRule type="colorScale" priority="38">
      <colorScale>
        <cfvo type="min"/>
        <cfvo type="max"/>
        <color rgb="FFFF7128"/>
        <color rgb="FFFFEF9C"/>
      </colorScale>
    </cfRule>
  </conditionalFormatting>
  <conditionalFormatting sqref="AJ3:AJ19">
    <cfRule type="colorScale" priority="28">
      <colorScale>
        <cfvo type="min"/>
        <cfvo type="max"/>
        <color theme="8" tint="0.79998168889431442"/>
        <color theme="8" tint="0.39997558519241921"/>
      </colorScale>
    </cfRule>
    <cfRule type="colorScale" priority="29">
      <colorScale>
        <cfvo type="min"/>
        <cfvo type="max"/>
        <color theme="8" tint="0.39997558519241921"/>
        <color theme="8" tint="0.79998168889431442"/>
      </colorScale>
    </cfRule>
    <cfRule type="colorScale" priority="30">
      <colorScale>
        <cfvo type="min"/>
        <cfvo type="max"/>
        <color theme="2" tint="-0.499984740745262"/>
        <color theme="2"/>
      </colorScale>
    </cfRule>
    <cfRule type="colorScale" priority="31">
      <colorScale>
        <cfvo type="min"/>
        <cfvo type="max"/>
        <color theme="5" tint="0.39997558519241921"/>
        <color theme="5" tint="0.79998168889431442"/>
      </colorScale>
    </cfRule>
    <cfRule type="colorScale" priority="32">
      <colorScale>
        <cfvo type="min"/>
        <cfvo type="max"/>
        <color theme="5" tint="-0.249977111117893"/>
        <color theme="5" tint="0.79998168889431442"/>
      </colorScale>
    </cfRule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K3:AM19">
    <cfRule type="colorScale" priority="26">
      <colorScale>
        <cfvo type="min"/>
        <cfvo type="max"/>
        <color theme="6" tint="0.79998168889431442"/>
        <color theme="2" tint="-0.499984740745262"/>
      </colorScale>
    </cfRule>
    <cfRule type="colorScale" priority="27">
      <colorScale>
        <cfvo type="min"/>
        <cfvo type="max"/>
        <color theme="6" tint="-0.249977111117893"/>
        <color theme="6" tint="0.79998168889431442"/>
      </colorScale>
    </cfRule>
  </conditionalFormatting>
  <conditionalFormatting sqref="BM3:BM19 BO3:BO19 BQ3:BQ19">
    <cfRule type="colorScale" priority="19">
      <colorScale>
        <cfvo type="min"/>
        <cfvo type="max"/>
        <color theme="8" tint="0.79998168889431442"/>
        <color theme="8" tint="-0.249977111117893"/>
      </colorScale>
    </cfRule>
    <cfRule type="colorScale" priority="21">
      <colorScale>
        <cfvo type="min"/>
        <cfvo type="max"/>
        <color theme="6" tint="0.79998168889431442"/>
        <color theme="6" tint="-0.249977111117893"/>
      </colorScale>
    </cfRule>
  </conditionalFormatting>
  <conditionalFormatting sqref="BT3:BW19">
    <cfRule type="colorScale" priority="17">
      <colorScale>
        <cfvo type="min"/>
        <cfvo type="max"/>
        <color theme="8" tint="0.79998168889431442"/>
        <color theme="8" tint="-0.249977111117893"/>
      </colorScale>
    </cfRule>
  </conditionalFormatting>
  <conditionalFormatting sqref="AN3:AW19">
    <cfRule type="colorScale" priority="10">
      <colorScale>
        <cfvo type="min"/>
        <cfvo type="max"/>
        <color theme="8" tint="-0.249977111117893"/>
        <color theme="8" tint="0.79998168889431442"/>
      </colorScale>
    </cfRule>
    <cfRule type="colorScale" priority="11">
      <colorScale>
        <cfvo type="min"/>
        <cfvo type="max"/>
        <color theme="8" tint="0.39997558519241921"/>
        <color theme="8" tint="0.79998168889431442"/>
      </colorScale>
    </cfRule>
    <cfRule type="colorScale" priority="12">
      <colorScale>
        <cfvo type="min"/>
        <cfvo type="max"/>
        <color theme="8" tint="-0.249977111117893"/>
        <color theme="8" tint="0.79998168889431442"/>
      </colorScale>
    </cfRule>
    <cfRule type="colorScale" priority="13">
      <colorScale>
        <cfvo type="min"/>
        <cfvo type="max"/>
        <color theme="8" tint="0.79998168889431442"/>
        <color theme="8" tint="-0.249977111117893"/>
      </colorScale>
    </cfRule>
  </conditionalFormatting>
  <conditionalFormatting sqref="BR3:BR19">
    <cfRule type="colorScale" priority="7">
      <colorScale>
        <cfvo type="min"/>
        <cfvo type="max"/>
        <color theme="6" tint="-0.249977111117893"/>
        <color theme="6" tint="0.79998168889431442"/>
      </colorScale>
    </cfRule>
  </conditionalFormatting>
  <conditionalFormatting sqref="BR3:BR19">
    <cfRule type="colorScale" priority="8">
      <colorScale>
        <cfvo type="min"/>
        <cfvo type="max"/>
        <color theme="4" tint="0.39997558519241921"/>
        <color theme="4" tint="0.79998168889431442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S3:BS18">
    <cfRule type="colorScale" priority="2">
      <colorScale>
        <cfvo type="min"/>
        <cfvo type="max"/>
        <color theme="6" tint="0.39997558519241921"/>
        <color theme="6" tint="0.79998168889431442"/>
      </colorScale>
    </cfRule>
    <cfRule type="colorScale" priority="3">
      <colorScale>
        <cfvo type="min"/>
        <cfvo type="max"/>
        <color theme="6" tint="-0.249977111117893"/>
        <color theme="6" tint="0.79998168889431442"/>
      </colorScale>
    </cfRule>
    <cfRule type="colorScale" priority="4">
      <colorScale>
        <cfvo type="min"/>
        <cfvo type="max"/>
        <color theme="6" tint="-0.249977111117893"/>
        <color theme="6" tint="0.79998168889431442"/>
      </colorScale>
    </cfRule>
  </conditionalFormatting>
  <conditionalFormatting sqref="BS3:BS18">
    <cfRule type="colorScale" priority="5">
      <colorScale>
        <cfvo type="min"/>
        <cfvo type="max"/>
        <color theme="4" tint="0.39997558519241921"/>
        <color theme="4" tint="0.79998168889431442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S3:BS19">
    <cfRule type="colorScale" priority="1">
      <colorScale>
        <cfvo type="min"/>
        <cfvo type="max"/>
        <color theme="6" tint="-0.249977111117893"/>
        <color theme="6" tint="0.79998168889431442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E446B7-825A-45CB-B7D1-DB5115D141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publikacja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Hanus</dc:creator>
  <cp:lastModifiedBy>MJK</cp:lastModifiedBy>
  <dcterms:created xsi:type="dcterms:W3CDTF">2022-04-24T15:29:33Z</dcterms:created>
  <dcterms:modified xsi:type="dcterms:W3CDTF">2023-02-23T07:23:15Z</dcterms:modified>
</cp:coreProperties>
</file>